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ira02\Documents\PROYECCION 2022-2023\"/>
    </mc:Choice>
  </mc:AlternateContent>
  <xr:revisionPtr revIDLastSave="0" documentId="8_{FA0EDB73-A89A-4454-BD89-8EFC460F574B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PayGo Projection for FY 2023" sheetId="3" r:id="rId1"/>
    <sheet name="ERS Summary per Agency " sheetId="2" r:id="rId2"/>
  </sheets>
  <definedNames>
    <definedName name="_xlnm.Print_Titles" localSheetId="1">'ERS Summary per Agency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2" i="2" l="1"/>
  <c r="F25" i="3"/>
  <c r="G24" i="3"/>
  <c r="G19" i="3"/>
  <c r="G17" i="3"/>
  <c r="E25" i="3"/>
  <c r="G23" i="3" l="1"/>
  <c r="D25" i="3"/>
  <c r="K282" i="2"/>
  <c r="J282" i="2"/>
  <c r="C18" i="3" s="1"/>
  <c r="G18" i="3" s="1"/>
  <c r="I282" i="2"/>
  <c r="H282" i="2"/>
  <c r="C16" i="3" s="1"/>
  <c r="G16" i="3" s="1"/>
  <c r="G282" i="2"/>
  <c r="C15" i="3" s="1"/>
  <c r="G15" i="3" s="1"/>
  <c r="F282" i="2"/>
  <c r="E282" i="2"/>
  <c r="G25" i="3" l="1"/>
  <c r="C25" i="3"/>
</calcChain>
</file>

<file path=xl/sharedStrings.xml><?xml version="1.0" encoding="utf-8"?>
<sst xmlns="http://schemas.openxmlformats.org/spreadsheetml/2006/main" count="568" uniqueCount="297">
  <si>
    <t>Corporación Publica</t>
  </si>
  <si>
    <t>ADM. ASUNTOS FEDERALES DEL GOBIERNO P R</t>
  </si>
  <si>
    <t>ADMINISTRACION SERVICIOS MEDICOS</t>
  </si>
  <si>
    <t>COMISION SEGURIDAD EN EL TRANSITO</t>
  </si>
  <si>
    <t>RETIRO CENTRAL PENSIONADO</t>
  </si>
  <si>
    <t>CORPORACION FONDO DEL SEGURO DEL ESTADO</t>
  </si>
  <si>
    <t>OFICINA INSPECTOR DE COOPERATIVAS</t>
  </si>
  <si>
    <t>ADMINISTRACION FOMENTO ECONOMICO</t>
  </si>
  <si>
    <t>OFI. SERVICIO AL NIÑO Y DESS COMUNAL</t>
  </si>
  <si>
    <t>ADM. SERVICIOS Y DESARROLLO AGROPECUARIO</t>
  </si>
  <si>
    <t>A.A.A.</t>
  </si>
  <si>
    <t>CORPORACION COMUNICACIONES</t>
  </si>
  <si>
    <t>AUTORIDAD EDIFICIOS PUBLICOS</t>
  </si>
  <si>
    <t>AUTORIDAD METROPOLITANA DE AUTOBUSES</t>
  </si>
  <si>
    <t>AUTORIDAD DE PUERTOS</t>
  </si>
  <si>
    <t>AUTORIDAD DE TIERRAS DE PR</t>
  </si>
  <si>
    <t>AUTORIDAD DE CARRETERAS</t>
  </si>
  <si>
    <t>AUTORIDAD DE NAVIERAS DE PUERTO RICO</t>
  </si>
  <si>
    <t>AUTORIDAD DE DESPERDICIOS SOLIDOS</t>
  </si>
  <si>
    <t>ADMINISTRACION DE TERRENOS</t>
  </si>
  <si>
    <t>CORP. CENTRO DE BELLAS ARTES</t>
  </si>
  <si>
    <t>ADM. COMP.  POR ACCIDENTE DE AUTOMOVILES</t>
  </si>
  <si>
    <t>ADM. SERVICIOS COMUNALES</t>
  </si>
  <si>
    <t>CORPORACION DE LAS ARTES MUSICALES</t>
  </si>
  <si>
    <t>ASOCIACION DE EMPLEADOS DEL ELA</t>
  </si>
  <si>
    <t>BANCO GUBERNAMENTAL DE FOMENTO</t>
  </si>
  <si>
    <t>BANCO Y AGENCIA FINC. VIVIENDA PR</t>
  </si>
  <si>
    <t>COMPAÑIA PARA EL COMERCIO Y EXPORTACION</t>
  </si>
  <si>
    <t>COMPAÑIA DE FOMENTO INDUSTRIAL</t>
  </si>
  <si>
    <t>ADMINISTRACION DESARROLLO COOPERATIVO</t>
  </si>
  <si>
    <t>COMPAÑIA DE TURISMO</t>
  </si>
  <si>
    <t>CORPORACION RENOV. URBANA Y VIVIENDA</t>
  </si>
  <si>
    <t>CORP. CREDITO DES. COMERCIAL AGRICOLA</t>
  </si>
  <si>
    <t>CORP. CENTRO CARDIOVASCULAR DE P.R.</t>
  </si>
  <si>
    <t>CORP. SUP. Y SEGURO COOP. (COSSEC)</t>
  </si>
  <si>
    <t>CORPORACION AZUCARERA DE PUERTO RICO</t>
  </si>
  <si>
    <t>CORPORACION DESARROLLO RECURSOS MARINOS</t>
  </si>
  <si>
    <t>NEGOCIADO SEGURIDAD DE EMPLEO</t>
  </si>
  <si>
    <t>CORPORACION NUEVO CENTRO DE SAN JUAN</t>
  </si>
  <si>
    <t>AUT.  CONSERVACION  Y  DES.  CULEBRA</t>
  </si>
  <si>
    <t>SERVICIO DE EXTENSION AGRICOLA</t>
  </si>
  <si>
    <t>DEPT. DESARROLLO ECONOMICO Y COMERCIO</t>
  </si>
  <si>
    <t>CENTRO ESTUDIO ESPECIALES GEN. GOBIERNO</t>
  </si>
  <si>
    <t>JUNTA RECTORA EDUCACION Y EMPLEO</t>
  </si>
  <si>
    <t>ADM SERVICIOS Y DESARROLLO AGROPECUARIO</t>
  </si>
  <si>
    <t>OFICINA ETICA GUBERNAMENTAL</t>
  </si>
  <si>
    <t>PROICC</t>
  </si>
  <si>
    <t>BANCO DESARROLLO ECONOMICO</t>
  </si>
  <si>
    <t>CORP. DE P. R. PARA LA DIFUSION PUBLICA</t>
  </si>
  <si>
    <t>PANEL FISCAL INDEPENDIENTE</t>
  </si>
  <si>
    <t>ADM. DE DESARROLLO LABORAL</t>
  </si>
  <si>
    <t>DPTO. ASUNTOS COMUNIDAD PUERTORRIQUEÑA</t>
  </si>
  <si>
    <t>CORPORACION DE SEGUROS AGRICOLAS</t>
  </si>
  <si>
    <t>FIDEICOMISO GUARDIA NACIONAL</t>
  </si>
  <si>
    <t>ESCUELAS ARTES PLASTICAS</t>
  </si>
  <si>
    <t>CENTRO RECAUDACION INGRESOS MUNICIPALES</t>
  </si>
  <si>
    <t>ADMINISTRACION SEGUROS DE SALUD</t>
  </si>
  <si>
    <t>CORP. CONSERVATORIO DE MUSICA PR</t>
  </si>
  <si>
    <t>JUNTA DE GOBIERNO DEL SERVICIO 9-1-1</t>
  </si>
  <si>
    <t>UPR - PONCE</t>
  </si>
  <si>
    <t>SALUD CORRECCIONAL</t>
  </si>
  <si>
    <t>COLEGIO UNIV. JUSTICIA CRIMINAL PR</t>
  </si>
  <si>
    <t>AUTORIDAD DEL PUERTO DE LAS AMERICAS</t>
  </si>
  <si>
    <t>AUTORIDAD DE TRANSPORTE MARITIMO</t>
  </si>
  <si>
    <t>COMISION DE ENERGIA DE PUERTO RICO</t>
  </si>
  <si>
    <t>AUT. ASESORIA FINAN. Y AGENCIA FISCAL PR</t>
  </si>
  <si>
    <t>AUT. FINANCIAMIENTO VIVIENDA (AFV)</t>
  </si>
  <si>
    <t>AUT. FINANCIAMENTO INFRAESTRUCTURA( AFI)</t>
  </si>
  <si>
    <t>Gobierno Central</t>
  </si>
  <si>
    <t>SENADO DE PUERTO RICO</t>
  </si>
  <si>
    <t>COMISION CONJ. INF. ESPECIALES CONTRALOR</t>
  </si>
  <si>
    <t>CAMARA DE REPRESENTANTE</t>
  </si>
  <si>
    <t>JUNTA REVISORA DISTRITO SENATORIAL</t>
  </si>
  <si>
    <t>COM. ESP PERM DE LOS SISTEMAS DE RETIRO</t>
  </si>
  <si>
    <t>ADM. DESARROLLO Y MEJORAS VIVIENDAS</t>
  </si>
  <si>
    <t>ACTIVIDADES CONJUNTAS LEGISLATIVAS</t>
  </si>
  <si>
    <t>OFICINA DE GERENCIA Y PRESUPUESTO</t>
  </si>
  <si>
    <t>ADM. FONDO COMPENSACION AL PACIENTE</t>
  </si>
  <si>
    <t>COMISION PARA COMBATIR EL CRIMEN</t>
  </si>
  <si>
    <t>OFICINA DEL CONTRALOR</t>
  </si>
  <si>
    <t>JUNTA RETIRO PARA MAESTROS</t>
  </si>
  <si>
    <t>JUNTA DE RETIRO MAESTROS - PENSIONADOS</t>
  </si>
  <si>
    <t>ADM. SERV. SALUD MENTAL Y CONTRA ADICCIO</t>
  </si>
  <si>
    <t>COMISION PARA LOS ASUNTOS DE LA MUJER</t>
  </si>
  <si>
    <t>ADMINISTRACION DE CORRECCION</t>
  </si>
  <si>
    <t>ADMINISTRACION DE TRIBUNALES</t>
  </si>
  <si>
    <t>OFICINA DE ASUNTOS DE LA JUVENTUD</t>
  </si>
  <si>
    <t>OFICINA DE ENERGIA DE PUERTO RICO</t>
  </si>
  <si>
    <t>JUNTA CALIDAD AMBIENTAL</t>
  </si>
  <si>
    <t>OFICINA DEL GOBERNADOR</t>
  </si>
  <si>
    <t>ADMINISTRACION REGLAMENTOS Y PERMISOS</t>
  </si>
  <si>
    <t>JUNTA PLANIFICACION</t>
  </si>
  <si>
    <t>JUNTA APELACIONES SOBRE CONST. Y LOTIFI.</t>
  </si>
  <si>
    <t>NEG MANEJO EMERGENCIAS Y  ADM DESASTRES</t>
  </si>
  <si>
    <t>OFICINA DEL COMISIONADO DE SEGUROS</t>
  </si>
  <si>
    <t>DEPARTAMENTO DE ESTADO</t>
  </si>
  <si>
    <t>DEPARTAMENTO DE HACIENDA</t>
  </si>
  <si>
    <t>COMISION ESTATAL VENTILAR QUERELLAS MUN.</t>
  </si>
  <si>
    <t>JUNTA APELACION SISTEMA ADM. DE PERSONAL</t>
  </si>
  <si>
    <t>OFIC. CENTRAL DE ASESORAMIENTO LABORAL</t>
  </si>
  <si>
    <t>COMISION ESTATAL DE ELECCIONES DE P.R.</t>
  </si>
  <si>
    <t>ADM. SISTEMA DE RETIRO DEL ELA</t>
  </si>
  <si>
    <t>ADMINISTRACION SERVICIOS GENERALES</t>
  </si>
  <si>
    <t>ADM. ADIEST. FUT. EMP. Y TRABAJADORES</t>
  </si>
  <si>
    <t>COMISION INVESTIGACION PROC. Y APELACION</t>
  </si>
  <si>
    <t>OFICINA EXE. CONTRIBUTIVA INDUSTRIAL</t>
  </si>
  <si>
    <t>OFIC. COMISIONADO ASUNTOS MUNICIPALES</t>
  </si>
  <si>
    <t>COMISION DERECHOS CIVILES</t>
  </si>
  <si>
    <t>DEPARTAMENTO DE JUSTICIA</t>
  </si>
  <si>
    <t>DEPT. DE SEGURIDAD Y PROTECCION PUBLICA</t>
  </si>
  <si>
    <t>CUERPO DE BOMBEROS DE PUERTO RICO</t>
  </si>
  <si>
    <t>OFICINA DEL PROCURADOR DEL CIUDADANO</t>
  </si>
  <si>
    <t>DEPT. TRANSPORTACION Y OBRAS PUBLICAS</t>
  </si>
  <si>
    <t>DEPARTAMENTO RECURSOS NATURALES</t>
  </si>
  <si>
    <t>DEPARTAMENTO AGRICULTURA</t>
  </si>
  <si>
    <t>ADMINISTRACION FOMENTO COMERCIAL</t>
  </si>
  <si>
    <t>ADMINISTRACION FOMENTO COOPERATIVO</t>
  </si>
  <si>
    <t>JUNTA AZUCARERA DE PUERTO RICO</t>
  </si>
  <si>
    <t>COMISION DE SERVICIO PUBLICO</t>
  </si>
  <si>
    <t>JUNTA RELACIONES DEL TRABAJO DE P.R.</t>
  </si>
  <si>
    <t>DEPARTAMENTO ASUNTOS AL CONSUMIDOR</t>
  </si>
  <si>
    <t>DEPARTAMENTO DE SALUD</t>
  </si>
  <si>
    <t>ADM. FACILIDADES DE SERVICIOS DE SALUD</t>
  </si>
  <si>
    <t>DEPARTAMENTO DE SERVICIOS SOCIALES</t>
  </si>
  <si>
    <t>DEPARTAMENTO DE LA VIVIENDA</t>
  </si>
  <si>
    <t>GUARDIA NACIONAL DE PUERTO RICO</t>
  </si>
  <si>
    <t>DEPARTAMENTO DE EDUCACION (DOCENTES)</t>
  </si>
  <si>
    <t>DEPARTAMENTO EDUCACION (NO DOCENTE)</t>
  </si>
  <si>
    <t>CORP. DESARROLLO RURAL DE PUERTO RICO</t>
  </si>
  <si>
    <t>DEPARTAMENTO RECREACION Y DEPORTES</t>
  </si>
  <si>
    <t>COMPAÑIA DE PARQUES NACIONALES DE P.R.</t>
  </si>
  <si>
    <t>ADM. DE LA INDUSTRIA Y EL DEPORTE HIPICO</t>
  </si>
  <si>
    <t>DEPT. DEL TRABAJO Y RECURSOS HUMANOS</t>
  </si>
  <si>
    <t>COMISION PARA EL ESTUDIO DEL TRABAJO</t>
  </si>
  <si>
    <t>COMISION PROTECCION Y FORT DE LA FAMILIA</t>
  </si>
  <si>
    <t>OFI. DEL COMISIONADO DE INST.FINANCIERAS</t>
  </si>
  <si>
    <t>INSTITUTO CULTURA PUERTORRIQUEÑA</t>
  </si>
  <si>
    <t>ADMINISTRACION DERECHO AL TRABAJO</t>
  </si>
  <si>
    <t>FIDEICOMISO PARA EL DESARROLLO DE PARQUES NACIONALES</t>
  </si>
  <si>
    <t>INSTITUTO DE CIENCIAS FORENSES DE P. R.</t>
  </si>
  <si>
    <t>ADMINISTRACION INSTITUCIONES JUVENILES</t>
  </si>
  <si>
    <t>COMISION INDUSTRIAL DE PUERTO RICO</t>
  </si>
  <si>
    <t>CORP.  EMPLEO ADIESTRAMIENTO TRABAJO</t>
  </si>
  <si>
    <t>JUNTA LIBERTAD BAJO PALABRA</t>
  </si>
  <si>
    <t>COMISION INFORMES ESPECIALES CONTRALOR</t>
  </si>
  <si>
    <t>OFI. DEL PROCURADOR PERSONAS CON IMPEDI.</t>
  </si>
  <si>
    <t>OFIC. PROC.DE LAS PERSONAS EDAD AVANZADA</t>
  </si>
  <si>
    <t>OCASCIR</t>
  </si>
  <si>
    <t>OFICINA PRESERVACION HISTORICA</t>
  </si>
  <si>
    <t>OFICINA SERVICIOS LEGISLATIVOS</t>
  </si>
  <si>
    <t>SUPERINTENDENCIA DEL CAPITOLIO</t>
  </si>
  <si>
    <t>ADMINISTRACION VIVIENDA PUBLICA</t>
  </si>
  <si>
    <t>OFICINA VIVIENDA PERMANENTE</t>
  </si>
  <si>
    <t>OFICINA PROCURADOR DEL VETERANO</t>
  </si>
  <si>
    <t>JUNTA REGLAMENTADORA DE TELECOMUNICACION</t>
  </si>
  <si>
    <t>CONSEJO GENERAL DE EDUCACION DE P.R.</t>
  </si>
  <si>
    <t>CONSEJO DE EDUCACION DE PR</t>
  </si>
  <si>
    <t>COMISION DE SEGURIDAD Y PROTECCION</t>
  </si>
  <si>
    <t>COMISION DE DERECHOS AL CIUDADANO</t>
  </si>
  <si>
    <t>DEPT. DE CORRECCION Y REHABILITACION</t>
  </si>
  <si>
    <t>DEPARTAMENTO DE LA FAMILIA</t>
  </si>
  <si>
    <t>ADMINISTRACION DE FAMILIAS Y NIÑOS</t>
  </si>
  <si>
    <t>ADMINISTRACION DE SUSTENTO PARA MENORES</t>
  </si>
  <si>
    <t>ADM. REHAB. VOCACIONAL</t>
  </si>
  <si>
    <t>ADMINISTRAC DESARROLLO SOCIAL ECONOMICO</t>
  </si>
  <si>
    <t>OFIC. DE SERVICIOS CON ANTELACION AL JUI</t>
  </si>
  <si>
    <t>CORPORACION PARA DESS. DEL CINE DE P.R.</t>
  </si>
  <si>
    <t>ADM. REHAB. DE COMUNIDADES</t>
  </si>
  <si>
    <t>COMISION PERM. SISTEMAS DE RETIRO</t>
  </si>
  <si>
    <t>COM. ESP. CONJ. SOBRE DONATIVOS LEGISLAT</t>
  </si>
  <si>
    <t>COM. DE RELACIONES DEL TRABAJO Y SERVICI</t>
  </si>
  <si>
    <t>OFIC. CORD. GEN. FINAN. SOCIOEC. AUTOGES</t>
  </si>
  <si>
    <t>OFIC. CONTROL DE DROGAS</t>
  </si>
  <si>
    <t>OFIC. PROCURADOR DEL PACIENTE</t>
  </si>
  <si>
    <t>CUERPO EMERGENCIAS MEDICAS</t>
  </si>
  <si>
    <t>OFIC. COM. VIEQUES</t>
  </si>
  <si>
    <t>ADM. CUIDADO DES. INTEGRAL DE LA NIÑEZ</t>
  </si>
  <si>
    <t>OFICINA DE GERENCIA DE PERMISOS</t>
  </si>
  <si>
    <t>OFICINA INSPECTOR GENERAL DE PERMISOS</t>
  </si>
  <si>
    <t>JUNTA REVISORA</t>
  </si>
  <si>
    <t>COMISION DE APELACION SERVICIO PUBLICO</t>
  </si>
  <si>
    <t>OFIC DEL INSPECTOR GEN DEL GOBIERNO PR</t>
  </si>
  <si>
    <t>OFICINA DE LA ADM. DE LAS PROCURADURIAS</t>
  </si>
  <si>
    <t>OFICINA DEL CONTRALOR ELECTORAL</t>
  </si>
  <si>
    <t>OFIC. ESTATAL POLI. PUB. ENERGETICA</t>
  </si>
  <si>
    <t>DEFENSORIA PERSONAS CON IMPEDIMENTOS</t>
  </si>
  <si>
    <t>OFC DES SOCIOECONOMICO COMUNITARIO PR</t>
  </si>
  <si>
    <t>OFICINA ADMIN TRANSFORMACION DE RH</t>
  </si>
  <si>
    <t>DEPARTAMENTO DE SEGURIDAD PÚBLICA (DSP)</t>
  </si>
  <si>
    <t>ADM. DE ASUNTOS ENERGETICOS</t>
  </si>
  <si>
    <t>COMISIÓN DE JUEGOS GOB DE PR</t>
  </si>
  <si>
    <t>JUNTA RGL SERVICIO PUBLICO (JRSP)</t>
  </si>
  <si>
    <t>ADM. VIVIENDA PUBLICA</t>
  </si>
  <si>
    <t>AGENCIAS DEL GOBIERNO CENTRAL - REMESAS</t>
  </si>
  <si>
    <t>Municipio</t>
  </si>
  <si>
    <t>MUNICIPIO ADJUNTAS</t>
  </si>
  <si>
    <t>MUNICIPIO AGUADA</t>
  </si>
  <si>
    <t>MUNICIPIO AGUADILLA</t>
  </si>
  <si>
    <t>MUNICIPIO AGUAS BUENAS</t>
  </si>
  <si>
    <t>MUNICIPIO AIBONITO</t>
  </si>
  <si>
    <t>MUNICIPIO AÑASCO</t>
  </si>
  <si>
    <t>MUNICIPIO ARECIBO</t>
  </si>
  <si>
    <t>MUNICIPIO ARROYO</t>
  </si>
  <si>
    <t>MUNICIPIO BARCELONETA</t>
  </si>
  <si>
    <t>MUNICIPIO BARRANQUITAS</t>
  </si>
  <si>
    <t>MUNICIPIO BAYAMON</t>
  </si>
  <si>
    <t>MUNICIPIO CABO ROJO</t>
  </si>
  <si>
    <t>MUNICIPIO CAGUAS</t>
  </si>
  <si>
    <t>MUNICIPIO CAMUY</t>
  </si>
  <si>
    <t>MUNICIPIO CAROLINA</t>
  </si>
  <si>
    <t>MUNICIPIO CATAÑO</t>
  </si>
  <si>
    <t>MUNICIPIO CAYEY</t>
  </si>
  <si>
    <t>MUNICIPIO CEIBA</t>
  </si>
  <si>
    <t>MUNICIPIO CIALES</t>
  </si>
  <si>
    <t>MUNICIPIO CIDRA</t>
  </si>
  <si>
    <t>MUNICIPIO COAMO</t>
  </si>
  <si>
    <t>MUNICIPIO COMERIO</t>
  </si>
  <si>
    <t>MUNICIPIO COROZAL</t>
  </si>
  <si>
    <t>MUNICIPIO CULEBRA</t>
  </si>
  <si>
    <t>MUNICIPIO DORADO</t>
  </si>
  <si>
    <t>MUNICIPIO FAJARDO</t>
  </si>
  <si>
    <t>MUNICIPIO GUANICA</t>
  </si>
  <si>
    <t>MUNICIPIO GUAYAMA</t>
  </si>
  <si>
    <t>MUNICIPIO GUAYANILLA</t>
  </si>
  <si>
    <t>MUNICIPIO GUAYNABO</t>
  </si>
  <si>
    <t>MUNICIPIO GURABO</t>
  </si>
  <si>
    <t>MUNICIPIO HATILLO</t>
  </si>
  <si>
    <t>MUNICIPIO HORMIGUEROS</t>
  </si>
  <si>
    <t>MUNICIPIO HUMACAO</t>
  </si>
  <si>
    <t>MUNICIPIO ISABELA</t>
  </si>
  <si>
    <t>MUNICIPIO JAYUYA</t>
  </si>
  <si>
    <t>MUNICIPIO JUANA DIAZ</t>
  </si>
  <si>
    <t>MUNICIPIO JUNCOS</t>
  </si>
  <si>
    <t>MUNICIPIO LAJAS</t>
  </si>
  <si>
    <t>MUNICIPIO LARES</t>
  </si>
  <si>
    <t>MUNICIPIO LAS MARIAS</t>
  </si>
  <si>
    <t>MUNICIPIO LAS PIEDRAS</t>
  </si>
  <si>
    <t>MUNICIPIO LOIZA</t>
  </si>
  <si>
    <t>MUNICIPIO LUQUILLO</t>
  </si>
  <si>
    <t>MUNICIPIO MANATI</t>
  </si>
  <si>
    <t>MUNICIPIO MARICAO</t>
  </si>
  <si>
    <t>MUNICIPIO MAUNABO</t>
  </si>
  <si>
    <t>MUNICIPIO MAYAGUEZ</t>
  </si>
  <si>
    <t>MUNICIPIO MOCA</t>
  </si>
  <si>
    <t>MUNICIPIO MOROVIS</t>
  </si>
  <si>
    <t>MUNICIPIO NAGUABO</t>
  </si>
  <si>
    <t>MUNICIPIO NARANJITO</t>
  </si>
  <si>
    <t>MUNICIPIO OROCOVIS</t>
  </si>
  <si>
    <t>MUNICIPIO PATILLAS</t>
  </si>
  <si>
    <t>MUNICIPIO PEÑUELAS</t>
  </si>
  <si>
    <t>MUNICIPIO PONCE</t>
  </si>
  <si>
    <t>MUNICIPIO QUEBRADILLAS</t>
  </si>
  <si>
    <t>MUNICIPIO RINCON</t>
  </si>
  <si>
    <t>MUNICIPIO RIO GRANDE</t>
  </si>
  <si>
    <t>MUNICIPIO SABANA GRANDE</t>
  </si>
  <si>
    <t>MUNICIPIO SALINAS</t>
  </si>
  <si>
    <t>MUNICIPIO SAN GERMAN</t>
  </si>
  <si>
    <t>MUNICIPIO SAN JUAN</t>
  </si>
  <si>
    <t>MUNICIPIO SAN LORENZO</t>
  </si>
  <si>
    <t>MUNICIPIO SAN SEBASTIAN</t>
  </si>
  <si>
    <t>MUNICIPIO SANTA ISABEL</t>
  </si>
  <si>
    <t>MUNICIPIO TOA ALTA</t>
  </si>
  <si>
    <t>MUNICIPIO TOA BAJA</t>
  </si>
  <si>
    <t>MUNICIPIO TRUJILLO ALTO</t>
  </si>
  <si>
    <t>MUNICIPIO UTUADO</t>
  </si>
  <si>
    <t>MUNICIPIO VEGA ALTA</t>
  </si>
  <si>
    <t>MUNICIPIO VEGA BAJA</t>
  </si>
  <si>
    <t>MUNICIPIO VIEQUES</t>
  </si>
  <si>
    <t>MUNICIPIO VILLALBA</t>
  </si>
  <si>
    <t>MUNICIPIO YABUCOA</t>
  </si>
  <si>
    <t>MUNICIPIO YAUCO</t>
  </si>
  <si>
    <t>MUNICIPIO FLORIDA</t>
  </si>
  <si>
    <t>MUNICIPIO CANOVANAS</t>
  </si>
  <si>
    <t>PONCE MUELLE</t>
  </si>
  <si>
    <t xml:space="preserve">Payments Throught the Treasury Department </t>
  </si>
  <si>
    <t>Pensions</t>
  </si>
  <si>
    <t>Medical Contributions</t>
  </si>
  <si>
    <t>Medication Bonus</t>
  </si>
  <si>
    <t>Christmas Bonus</t>
  </si>
  <si>
    <t>PayGo Projection for Fiscal Yeal 2023</t>
  </si>
  <si>
    <t>ERS</t>
  </si>
  <si>
    <t>TRS</t>
  </si>
  <si>
    <t>JRS</t>
  </si>
  <si>
    <t>Summer Bonus</t>
  </si>
  <si>
    <t>Loans Administration Payments</t>
  </si>
  <si>
    <t>Death Benefits and Refunds of Contributions</t>
  </si>
  <si>
    <t>For All Systems</t>
  </si>
  <si>
    <t>Total</t>
  </si>
  <si>
    <t>Fiscal Year</t>
  </si>
  <si>
    <t>Classifcation</t>
  </si>
  <si>
    <t>Agency Code</t>
  </si>
  <si>
    <t>Agency Name</t>
  </si>
  <si>
    <t>Pensioners</t>
  </si>
  <si>
    <t>Monthly Pension</t>
  </si>
  <si>
    <t>Annual Pension</t>
  </si>
  <si>
    <t>Medical Plan Contribution</t>
  </si>
  <si>
    <t xml:space="preserve">Payments Throught the Retirement 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</si>
</sst>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left"/>
    </xf>
    <xf numFmtId="164" fontId="2" fillId="0" borderId="0" xfId="1" applyFont="1"/>
    <xf numFmtId="164" fontId="0" fillId="0" borderId="0" xfId="1" applyFont="1"/>
    <xf numFmtId="165" fontId="2" fillId="0" borderId="0" xfId="1" applyNumberFormat="1" applyFont="1"/>
    <xf numFmtId="165" fontId="0" fillId="0" borderId="0" xfId="1" applyNumberFormat="1" applyFont="1"/>
    <xf numFmtId="0" fontId="3" fillId="0" borderId="0" xfId="0" applyFont="1"/>
    <xf numFmtId="166" fontId="4" fillId="0" borderId="0" xfId="1" applyNumberFormat="1" applyFont="1"/>
    <xf numFmtId="166" fontId="5" fillId="0" borderId="0" xfId="1" applyNumberFormat="1" applyFont="1"/>
    <xf numFmtId="5" fontId="6" fillId="0" borderId="0" xfId="0" applyNumberFormat="1" applyFont="1"/>
    <xf numFmtId="0" fontId="2" fillId="0" borderId="0" xfId="0" applyFont="1" applyAlignment="1">
      <alignment horizontal="center"/>
    </xf>
    <xf numFmtId="167" fontId="4" fillId="0" borderId="0" xfId="0" applyNumberFormat="1" applyFont="1"/>
    <xf numFmtId="165" fontId="7" fillId="0" borderId="0" xfId="1" applyNumberFormat="1" applyFont="1"/>
    <xf numFmtId="166" fontId="8" fillId="0" borderId="0" xfId="1" applyNumberFormat="1" applyFont="1"/>
    <xf numFmtId="165" fontId="1" fillId="0" borderId="0" xfId="1" applyNumberFormat="1" applyFont="1"/>
    <xf numFmtId="167" fontId="0" fillId="0" borderId="0" xfId="0" applyNumberFormat="1"/>
    <xf numFmtId="167" fontId="0" fillId="0" borderId="0" xfId="2" applyNumberFormat="1" applyFont="1"/>
    <xf numFmtId="166" fontId="0" fillId="0" borderId="0" xfId="0" applyNumberFormat="1"/>
    <xf numFmtId="167" fontId="2" fillId="0" borderId="0" xfId="0" applyNumberFormat="1" applyFont="1"/>
    <xf numFmtId="0" fontId="0" fillId="0" borderId="0" xfId="0" quotePrefix="1" applyNumberForma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3" fillId="0" borderId="0" xfId="0" applyFont="1" applyAlignment="1">
      <alignment horizontal="center"/>
    </xf>
  </cellXfs>
  <cellStyles count="5">
    <cellStyle name="Comma" xfId="1" builtinId="3"/>
    <cellStyle name="Comma 2" xfId="4" xr:uid="{3061F72F-9B38-41DA-8ABD-3AAE38F5ED84}"/>
    <cellStyle name="Currency" xfId="2" builtinId="4"/>
    <cellStyle name="Normal" xfId="0" builtinId="0"/>
    <cellStyle name="Normal 2" xfId="3" xr:uid="{F2C4CD97-FB3B-4CBE-97E1-42F12D869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123826</xdr:rowOff>
    </xdr:from>
    <xdr:to>
      <xdr:col>5</xdr:col>
      <xdr:colOff>57150</xdr:colOff>
      <xdr:row>7</xdr:row>
      <xdr:rowOff>98859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D01B26-015F-4ADB-B863-6E038563C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123826"/>
          <a:ext cx="3857625" cy="1308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848881</xdr:colOff>
      <xdr:row>7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ED4FE0-F216-4AE9-ABEE-45C95CC1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49256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G30"/>
  <sheetViews>
    <sheetView showGridLines="0" topLeftCell="A4" workbookViewId="0">
      <selection activeCell="F25" sqref="F25"/>
    </sheetView>
  </sheetViews>
  <sheetFormatPr defaultRowHeight="15" x14ac:dyDescent="0.25"/>
  <cols>
    <col min="1" max="1" width="3.7109375" customWidth="1"/>
    <col min="2" max="2" width="41.42578125" bestFit="1" customWidth="1"/>
    <col min="3" max="3" width="15.28515625" bestFit="1" customWidth="1"/>
    <col min="4" max="4" width="13.7109375" bestFit="1" customWidth="1"/>
    <col min="5" max="5" width="12.5703125" bestFit="1" customWidth="1"/>
    <col min="6" max="6" width="14.5703125" bestFit="1" customWidth="1"/>
    <col min="7" max="7" width="15.28515625" bestFit="1" customWidth="1"/>
    <col min="258" max="258" width="33" customWidth="1"/>
    <col min="259" max="259" width="17.7109375" bestFit="1" customWidth="1"/>
    <col min="514" max="514" width="33" customWidth="1"/>
    <col min="515" max="515" width="17.7109375" bestFit="1" customWidth="1"/>
    <col min="770" max="770" width="33" customWidth="1"/>
    <col min="771" max="771" width="17.7109375" bestFit="1" customWidth="1"/>
    <col min="1026" max="1026" width="33" customWidth="1"/>
    <col min="1027" max="1027" width="17.7109375" bestFit="1" customWidth="1"/>
    <col min="1282" max="1282" width="33" customWidth="1"/>
    <col min="1283" max="1283" width="17.7109375" bestFit="1" customWidth="1"/>
    <col min="1538" max="1538" width="33" customWidth="1"/>
    <col min="1539" max="1539" width="17.7109375" bestFit="1" customWidth="1"/>
    <col min="1794" max="1794" width="33" customWidth="1"/>
    <col min="1795" max="1795" width="17.7109375" bestFit="1" customWidth="1"/>
    <col min="2050" max="2050" width="33" customWidth="1"/>
    <col min="2051" max="2051" width="17.7109375" bestFit="1" customWidth="1"/>
    <col min="2306" max="2306" width="33" customWidth="1"/>
    <col min="2307" max="2307" width="17.7109375" bestFit="1" customWidth="1"/>
    <col min="2562" max="2562" width="33" customWidth="1"/>
    <col min="2563" max="2563" width="17.7109375" bestFit="1" customWidth="1"/>
    <col min="2818" max="2818" width="33" customWidth="1"/>
    <col min="2819" max="2819" width="17.7109375" bestFit="1" customWidth="1"/>
    <col min="3074" max="3074" width="33" customWidth="1"/>
    <col min="3075" max="3075" width="17.7109375" bestFit="1" customWidth="1"/>
    <col min="3330" max="3330" width="33" customWidth="1"/>
    <col min="3331" max="3331" width="17.7109375" bestFit="1" customWidth="1"/>
    <col min="3586" max="3586" width="33" customWidth="1"/>
    <col min="3587" max="3587" width="17.7109375" bestFit="1" customWidth="1"/>
    <col min="3842" max="3842" width="33" customWidth="1"/>
    <col min="3843" max="3843" width="17.7109375" bestFit="1" customWidth="1"/>
    <col min="4098" max="4098" width="33" customWidth="1"/>
    <col min="4099" max="4099" width="17.7109375" bestFit="1" customWidth="1"/>
    <col min="4354" max="4354" width="33" customWidth="1"/>
    <col min="4355" max="4355" width="17.7109375" bestFit="1" customWidth="1"/>
    <col min="4610" max="4610" width="33" customWidth="1"/>
    <col min="4611" max="4611" width="17.7109375" bestFit="1" customWidth="1"/>
    <col min="4866" max="4866" width="33" customWidth="1"/>
    <col min="4867" max="4867" width="17.7109375" bestFit="1" customWidth="1"/>
    <col min="5122" max="5122" width="33" customWidth="1"/>
    <col min="5123" max="5123" width="17.7109375" bestFit="1" customWidth="1"/>
    <col min="5378" max="5378" width="33" customWidth="1"/>
    <col min="5379" max="5379" width="17.7109375" bestFit="1" customWidth="1"/>
    <col min="5634" max="5634" width="33" customWidth="1"/>
    <col min="5635" max="5635" width="17.7109375" bestFit="1" customWidth="1"/>
    <col min="5890" max="5890" width="33" customWidth="1"/>
    <col min="5891" max="5891" width="17.7109375" bestFit="1" customWidth="1"/>
    <col min="6146" max="6146" width="33" customWidth="1"/>
    <col min="6147" max="6147" width="17.7109375" bestFit="1" customWidth="1"/>
    <col min="6402" max="6402" width="33" customWidth="1"/>
    <col min="6403" max="6403" width="17.7109375" bestFit="1" customWidth="1"/>
    <col min="6658" max="6658" width="33" customWidth="1"/>
    <col min="6659" max="6659" width="17.7109375" bestFit="1" customWidth="1"/>
    <col min="6914" max="6914" width="33" customWidth="1"/>
    <col min="6915" max="6915" width="17.7109375" bestFit="1" customWidth="1"/>
    <col min="7170" max="7170" width="33" customWidth="1"/>
    <col min="7171" max="7171" width="17.7109375" bestFit="1" customWidth="1"/>
    <col min="7426" max="7426" width="33" customWidth="1"/>
    <col min="7427" max="7427" width="17.7109375" bestFit="1" customWidth="1"/>
    <col min="7682" max="7682" width="33" customWidth="1"/>
    <col min="7683" max="7683" width="17.7109375" bestFit="1" customWidth="1"/>
    <col min="7938" max="7938" width="33" customWidth="1"/>
    <col min="7939" max="7939" width="17.7109375" bestFit="1" customWidth="1"/>
    <col min="8194" max="8194" width="33" customWidth="1"/>
    <col min="8195" max="8195" width="17.7109375" bestFit="1" customWidth="1"/>
    <col min="8450" max="8450" width="33" customWidth="1"/>
    <col min="8451" max="8451" width="17.7109375" bestFit="1" customWidth="1"/>
    <col min="8706" max="8706" width="33" customWidth="1"/>
    <col min="8707" max="8707" width="17.7109375" bestFit="1" customWidth="1"/>
    <col min="8962" max="8962" width="33" customWidth="1"/>
    <col min="8963" max="8963" width="17.7109375" bestFit="1" customWidth="1"/>
    <col min="9218" max="9218" width="33" customWidth="1"/>
    <col min="9219" max="9219" width="17.7109375" bestFit="1" customWidth="1"/>
    <col min="9474" max="9474" width="33" customWidth="1"/>
    <col min="9475" max="9475" width="17.7109375" bestFit="1" customWidth="1"/>
    <col min="9730" max="9730" width="33" customWidth="1"/>
    <col min="9731" max="9731" width="17.7109375" bestFit="1" customWidth="1"/>
    <col min="9986" max="9986" width="33" customWidth="1"/>
    <col min="9987" max="9987" width="17.7109375" bestFit="1" customWidth="1"/>
    <col min="10242" max="10242" width="33" customWidth="1"/>
    <col min="10243" max="10243" width="17.7109375" bestFit="1" customWidth="1"/>
    <col min="10498" max="10498" width="33" customWidth="1"/>
    <col min="10499" max="10499" width="17.7109375" bestFit="1" customWidth="1"/>
    <col min="10754" max="10754" width="33" customWidth="1"/>
    <col min="10755" max="10755" width="17.7109375" bestFit="1" customWidth="1"/>
    <col min="11010" max="11010" width="33" customWidth="1"/>
    <col min="11011" max="11011" width="17.7109375" bestFit="1" customWidth="1"/>
    <col min="11266" max="11266" width="33" customWidth="1"/>
    <col min="11267" max="11267" width="17.7109375" bestFit="1" customWidth="1"/>
    <col min="11522" max="11522" width="33" customWidth="1"/>
    <col min="11523" max="11523" width="17.7109375" bestFit="1" customWidth="1"/>
    <col min="11778" max="11778" width="33" customWidth="1"/>
    <col min="11779" max="11779" width="17.7109375" bestFit="1" customWidth="1"/>
    <col min="12034" max="12034" width="33" customWidth="1"/>
    <col min="12035" max="12035" width="17.7109375" bestFit="1" customWidth="1"/>
    <col min="12290" max="12290" width="33" customWidth="1"/>
    <col min="12291" max="12291" width="17.7109375" bestFit="1" customWidth="1"/>
    <col min="12546" max="12546" width="33" customWidth="1"/>
    <col min="12547" max="12547" width="17.7109375" bestFit="1" customWidth="1"/>
    <col min="12802" max="12802" width="33" customWidth="1"/>
    <col min="12803" max="12803" width="17.7109375" bestFit="1" customWidth="1"/>
    <col min="13058" max="13058" width="33" customWidth="1"/>
    <col min="13059" max="13059" width="17.7109375" bestFit="1" customWidth="1"/>
    <col min="13314" max="13314" width="33" customWidth="1"/>
    <col min="13315" max="13315" width="17.7109375" bestFit="1" customWidth="1"/>
    <col min="13570" max="13570" width="33" customWidth="1"/>
    <col min="13571" max="13571" width="17.7109375" bestFit="1" customWidth="1"/>
    <col min="13826" max="13826" width="33" customWidth="1"/>
    <col min="13827" max="13827" width="17.7109375" bestFit="1" customWidth="1"/>
    <col min="14082" max="14082" width="33" customWidth="1"/>
    <col min="14083" max="14083" width="17.7109375" bestFit="1" customWidth="1"/>
    <col min="14338" max="14338" width="33" customWidth="1"/>
    <col min="14339" max="14339" width="17.7109375" bestFit="1" customWidth="1"/>
    <col min="14594" max="14594" width="33" customWidth="1"/>
    <col min="14595" max="14595" width="17.7109375" bestFit="1" customWidth="1"/>
    <col min="14850" max="14850" width="33" customWidth="1"/>
    <col min="14851" max="14851" width="17.7109375" bestFit="1" customWidth="1"/>
    <col min="15106" max="15106" width="33" customWidth="1"/>
    <col min="15107" max="15107" width="17.7109375" bestFit="1" customWidth="1"/>
    <col min="15362" max="15362" width="33" customWidth="1"/>
    <col min="15363" max="15363" width="17.7109375" bestFit="1" customWidth="1"/>
    <col min="15618" max="15618" width="33" customWidth="1"/>
    <col min="15619" max="15619" width="17.7109375" bestFit="1" customWidth="1"/>
    <col min="15874" max="15874" width="33" customWidth="1"/>
    <col min="15875" max="15875" width="17.7109375" bestFit="1" customWidth="1"/>
    <col min="16130" max="16130" width="33" customWidth="1"/>
    <col min="16131" max="16131" width="17.7109375" bestFit="1" customWidth="1"/>
  </cols>
  <sheetData>
    <row r="9" spans="1:7" x14ac:dyDescent="0.25">
      <c r="A9" s="23" t="s">
        <v>279</v>
      </c>
      <c r="B9" s="23"/>
      <c r="C9" s="23"/>
      <c r="D9" s="23"/>
      <c r="E9" s="23"/>
      <c r="F9" s="23"/>
      <c r="G9" s="23"/>
    </row>
    <row r="10" spans="1:7" x14ac:dyDescent="0.25">
      <c r="A10" s="21"/>
      <c r="B10" s="21"/>
      <c r="C10" s="21"/>
      <c r="D10" s="21"/>
      <c r="E10" s="21"/>
      <c r="F10" s="21"/>
      <c r="G10" s="21"/>
    </row>
    <row r="12" spans="1:7" x14ac:dyDescent="0.25">
      <c r="C12" s="11" t="s">
        <v>280</v>
      </c>
      <c r="D12" s="11" t="s">
        <v>281</v>
      </c>
      <c r="E12" s="11" t="s">
        <v>282</v>
      </c>
      <c r="F12" s="11" t="s">
        <v>286</v>
      </c>
      <c r="G12" s="11" t="s">
        <v>287</v>
      </c>
    </row>
    <row r="13" spans="1:7" x14ac:dyDescent="0.25">
      <c r="A13" s="7" t="s">
        <v>274</v>
      </c>
    </row>
    <row r="15" spans="1:7" x14ac:dyDescent="0.25">
      <c r="B15" t="s">
        <v>275</v>
      </c>
      <c r="C15" s="12">
        <f>'ERS Summary per Agency '!G282</f>
        <v>1498490900.1299996</v>
      </c>
      <c r="D15" s="12">
        <v>925201648</v>
      </c>
      <c r="E15" s="17">
        <v>29402204.639999975</v>
      </c>
      <c r="F15" s="17">
        <v>0</v>
      </c>
      <c r="G15" s="16">
        <f>SUM(C15:F15)</f>
        <v>2453094752.7699995</v>
      </c>
    </row>
    <row r="16" spans="1:7" x14ac:dyDescent="0.25">
      <c r="B16" t="s">
        <v>276</v>
      </c>
      <c r="C16" s="8">
        <f>'ERS Summary per Agency '!H282</f>
        <v>76097535.840000018</v>
      </c>
      <c r="D16" s="8">
        <v>31047876</v>
      </c>
      <c r="E16" s="6">
        <v>354000</v>
      </c>
      <c r="F16" s="6">
        <v>0</v>
      </c>
      <c r="G16" s="18">
        <f>SUM(C16:F16)</f>
        <v>107499411.84000002</v>
      </c>
    </row>
    <row r="17" spans="1:7" x14ac:dyDescent="0.25">
      <c r="B17" t="s">
        <v>278</v>
      </c>
      <c r="C17" s="8">
        <v>18653493.280000001</v>
      </c>
      <c r="D17" s="8">
        <v>6484300</v>
      </c>
      <c r="E17" s="6">
        <v>272860</v>
      </c>
      <c r="F17" s="6">
        <v>0</v>
      </c>
      <c r="G17" s="6">
        <f t="shared" ref="G17:G24" si="0">SUM(C17:F17)</f>
        <v>25410653.280000001</v>
      </c>
    </row>
    <row r="18" spans="1:7" x14ac:dyDescent="0.25">
      <c r="B18" t="s">
        <v>277</v>
      </c>
      <c r="C18" s="8">
        <f>'ERS Summary per Agency '!J282</f>
        <v>9436200</v>
      </c>
      <c r="D18" s="8">
        <v>3481850</v>
      </c>
      <c r="E18" s="6">
        <v>47300</v>
      </c>
      <c r="F18" s="6">
        <v>0</v>
      </c>
      <c r="G18" s="6">
        <f t="shared" si="0"/>
        <v>12965350</v>
      </c>
    </row>
    <row r="19" spans="1:7" x14ac:dyDescent="0.25">
      <c r="B19" t="s">
        <v>283</v>
      </c>
      <c r="C19" s="14">
        <v>0</v>
      </c>
      <c r="D19" s="14">
        <v>0</v>
      </c>
      <c r="E19" s="15">
        <v>41400</v>
      </c>
      <c r="F19" s="6">
        <v>0</v>
      </c>
      <c r="G19" s="6">
        <f t="shared" si="0"/>
        <v>41400</v>
      </c>
    </row>
    <row r="20" spans="1:7" x14ac:dyDescent="0.25">
      <c r="C20" s="14"/>
      <c r="D20" s="14"/>
      <c r="E20" s="15"/>
      <c r="F20" s="6"/>
      <c r="G20" s="6"/>
    </row>
    <row r="21" spans="1:7" x14ac:dyDescent="0.25">
      <c r="A21" s="7" t="s">
        <v>296</v>
      </c>
      <c r="C21" s="14"/>
      <c r="D21" s="14"/>
      <c r="E21" s="15"/>
      <c r="F21" s="6"/>
      <c r="G21" s="6"/>
    </row>
    <row r="22" spans="1:7" x14ac:dyDescent="0.25">
      <c r="C22" s="14"/>
      <c r="D22" s="14"/>
      <c r="E22" s="15"/>
      <c r="F22" s="6"/>
      <c r="G22" s="6"/>
    </row>
    <row r="23" spans="1:7" x14ac:dyDescent="0.25">
      <c r="B23" t="s">
        <v>285</v>
      </c>
      <c r="C23" s="14">
        <v>0</v>
      </c>
      <c r="D23" s="14">
        <v>0</v>
      </c>
      <c r="E23" s="15">
        <v>0</v>
      </c>
      <c r="F23" s="6">
        <v>29500000</v>
      </c>
      <c r="G23" s="6">
        <f t="shared" si="0"/>
        <v>29500000</v>
      </c>
    </row>
    <row r="24" spans="1:7" ht="17.25" x14ac:dyDescent="0.4">
      <c r="B24" t="s">
        <v>284</v>
      </c>
      <c r="C24" s="9">
        <v>0</v>
      </c>
      <c r="D24" s="9">
        <v>0</v>
      </c>
      <c r="E24" s="13">
        <v>0</v>
      </c>
      <c r="F24" s="13">
        <v>4200000</v>
      </c>
      <c r="G24" s="13">
        <f t="shared" si="0"/>
        <v>4200000</v>
      </c>
    </row>
    <row r="25" spans="1:7" x14ac:dyDescent="0.25">
      <c r="C25" s="19">
        <f>SUM(C15:C24)</f>
        <v>1602678129.2499995</v>
      </c>
      <c r="D25" s="19">
        <f>SUM(D15:D24)</f>
        <v>966215674</v>
      </c>
      <c r="E25" s="19">
        <f t="shared" ref="E25:F25" si="1">SUM(E15:E24)</f>
        <v>30117764.639999975</v>
      </c>
      <c r="F25" s="19">
        <f t="shared" si="1"/>
        <v>33700000</v>
      </c>
      <c r="G25" s="19">
        <f>SUM(G15:G24)</f>
        <v>2632711567.8899999</v>
      </c>
    </row>
    <row r="28" spans="1:7" x14ac:dyDescent="0.25">
      <c r="A28" s="7"/>
    </row>
    <row r="30" spans="1:7" x14ac:dyDescent="0.25">
      <c r="C30" s="10"/>
    </row>
  </sheetData>
  <mergeCells count="1">
    <mergeCell ref="A9:G9"/>
  </mergeCells>
  <pageMargins left="0.25" right="0.25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282"/>
  <sheetViews>
    <sheetView tabSelected="1" workbookViewId="0">
      <pane ySplit="9" topLeftCell="A258" activePane="bottomLeft" state="frozen"/>
      <selection pane="bottomLeft" activeCell="G282" sqref="G282"/>
    </sheetView>
  </sheetViews>
  <sheetFormatPr defaultRowHeight="15" x14ac:dyDescent="0.25"/>
  <cols>
    <col min="1" max="1" width="12" bestFit="1" customWidth="1"/>
    <col min="2" max="2" width="18.85546875" bestFit="1" customWidth="1"/>
    <col min="3" max="3" width="14.140625" bestFit="1" customWidth="1"/>
    <col min="4" max="4" width="57" bestFit="1" customWidth="1"/>
    <col min="5" max="5" width="14.28515625" style="6" bestFit="1" customWidth="1"/>
    <col min="6" max="6" width="19.28515625" style="4" bestFit="1" customWidth="1"/>
    <col min="7" max="7" width="16.85546875" style="4" bestFit="1" customWidth="1"/>
    <col min="8" max="8" width="27.28515625" style="4" bestFit="1" customWidth="1"/>
    <col min="9" max="9" width="17.5703125" style="4" bestFit="1" customWidth="1"/>
    <col min="10" max="10" width="22.85546875" style="4" bestFit="1" customWidth="1"/>
    <col min="11" max="11" width="16.85546875" style="4" bestFit="1" customWidth="1"/>
    <col min="12" max="12" width="13.28515625" bestFit="1" customWidth="1"/>
  </cols>
  <sheetData>
    <row r="9" spans="1:11" s="1" customFormat="1" x14ac:dyDescent="0.25">
      <c r="A9" s="1" t="s">
        <v>288</v>
      </c>
      <c r="B9" s="1" t="s">
        <v>289</v>
      </c>
      <c r="C9" s="1" t="s">
        <v>290</v>
      </c>
      <c r="D9" s="1" t="s">
        <v>291</v>
      </c>
      <c r="E9" s="5" t="s">
        <v>292</v>
      </c>
      <c r="F9" s="3" t="s">
        <v>293</v>
      </c>
      <c r="G9" s="3" t="s">
        <v>294</v>
      </c>
      <c r="H9" s="3" t="s">
        <v>295</v>
      </c>
      <c r="I9" s="3" t="s">
        <v>278</v>
      </c>
      <c r="J9" s="3" t="s">
        <v>277</v>
      </c>
      <c r="K9" s="3" t="s">
        <v>287</v>
      </c>
    </row>
    <row r="10" spans="1:11" x14ac:dyDescent="0.25">
      <c r="A10" s="20">
        <v>2023</v>
      </c>
      <c r="B10" s="2" t="s">
        <v>0</v>
      </c>
      <c r="C10" s="20">
        <v>112</v>
      </c>
      <c r="D10" s="2" t="s">
        <v>1</v>
      </c>
      <c r="E10" s="6">
        <v>24</v>
      </c>
      <c r="F10" s="4">
        <v>30847.14</v>
      </c>
      <c r="G10" s="4">
        <v>370165.68</v>
      </c>
      <c r="H10" s="4">
        <v>7200</v>
      </c>
      <c r="I10" s="4">
        <v>4800</v>
      </c>
      <c r="J10" s="4">
        <v>2400</v>
      </c>
      <c r="K10" s="4">
        <v>384565.68</v>
      </c>
    </row>
    <row r="11" spans="1:11" x14ac:dyDescent="0.25">
      <c r="A11" s="20">
        <v>2023</v>
      </c>
      <c r="B11" s="2" t="s">
        <v>0</v>
      </c>
      <c r="C11" s="20">
        <v>115</v>
      </c>
      <c r="D11" s="2" t="s">
        <v>2</v>
      </c>
      <c r="E11" s="6">
        <v>1597</v>
      </c>
      <c r="F11" s="4">
        <v>1947764.56</v>
      </c>
      <c r="G11" s="4">
        <v>23373174.719999999</v>
      </c>
      <c r="H11" s="4">
        <v>1133185.2</v>
      </c>
      <c r="I11" s="4">
        <v>261533.32</v>
      </c>
      <c r="J11" s="4">
        <v>132300</v>
      </c>
      <c r="K11" s="4">
        <v>24900193.239999998</v>
      </c>
    </row>
    <row r="12" spans="1:11" x14ac:dyDescent="0.25">
      <c r="A12" s="20">
        <v>2023</v>
      </c>
      <c r="B12" s="2" t="s">
        <v>0</v>
      </c>
      <c r="C12" s="20">
        <v>123</v>
      </c>
      <c r="D12" s="2" t="s">
        <v>3</v>
      </c>
      <c r="E12" s="6">
        <v>13</v>
      </c>
      <c r="F12" s="4">
        <v>21409.16</v>
      </c>
      <c r="G12" s="4">
        <v>256909.92</v>
      </c>
      <c r="H12" s="4">
        <v>8400</v>
      </c>
      <c r="I12" s="4">
        <v>2000</v>
      </c>
      <c r="J12" s="4">
        <v>1000</v>
      </c>
      <c r="K12" s="4">
        <v>268309.92</v>
      </c>
    </row>
    <row r="13" spans="1:11" x14ac:dyDescent="0.25">
      <c r="A13" s="20">
        <v>2023</v>
      </c>
      <c r="B13" s="2" t="s">
        <v>0</v>
      </c>
      <c r="C13" s="20">
        <v>141</v>
      </c>
      <c r="D13" s="2" t="s">
        <v>4</v>
      </c>
      <c r="E13" s="6">
        <v>8</v>
      </c>
      <c r="F13" s="4">
        <v>9288.64</v>
      </c>
      <c r="G13" s="4">
        <v>111463.67999999999</v>
      </c>
      <c r="H13" s="4">
        <v>3600</v>
      </c>
      <c r="I13" s="4">
        <v>1600</v>
      </c>
      <c r="J13" s="4">
        <v>800</v>
      </c>
      <c r="K13" s="4">
        <v>117463.67999999999</v>
      </c>
    </row>
    <row r="14" spans="1:11" x14ac:dyDescent="0.25">
      <c r="A14" s="20">
        <v>2023</v>
      </c>
      <c r="B14" s="2" t="s">
        <v>0</v>
      </c>
      <c r="C14" s="20">
        <v>163</v>
      </c>
      <c r="D14" s="2" t="s">
        <v>5</v>
      </c>
      <c r="E14" s="6">
        <v>2810</v>
      </c>
      <c r="F14" s="4">
        <v>7797661.4699999997</v>
      </c>
      <c r="G14" s="4">
        <v>93571937.640000001</v>
      </c>
      <c r="H14" s="4">
        <v>2036400</v>
      </c>
      <c r="I14" s="4">
        <v>455100</v>
      </c>
      <c r="J14" s="4">
        <v>229500</v>
      </c>
      <c r="K14" s="4">
        <v>96292937.640000001</v>
      </c>
    </row>
    <row r="15" spans="1:11" x14ac:dyDescent="0.25">
      <c r="A15" s="20">
        <v>2023</v>
      </c>
      <c r="B15" s="2" t="s">
        <v>0</v>
      </c>
      <c r="C15" s="20">
        <v>166</v>
      </c>
      <c r="D15" s="2" t="s">
        <v>6</v>
      </c>
      <c r="E15" s="6">
        <v>26</v>
      </c>
      <c r="F15" s="4">
        <v>28499.4</v>
      </c>
      <c r="G15" s="4">
        <v>341992.8</v>
      </c>
      <c r="H15" s="4">
        <v>20400</v>
      </c>
      <c r="I15" s="4">
        <v>4000</v>
      </c>
      <c r="J15" s="4">
        <v>2100</v>
      </c>
      <c r="K15" s="4">
        <v>368492.79999999999</v>
      </c>
    </row>
    <row r="16" spans="1:11" x14ac:dyDescent="0.25">
      <c r="A16" s="20">
        <v>2023</v>
      </c>
      <c r="B16" s="2" t="s">
        <v>0</v>
      </c>
      <c r="C16" s="20">
        <v>188</v>
      </c>
      <c r="D16" s="2" t="s">
        <v>7</v>
      </c>
      <c r="E16" s="6">
        <v>117</v>
      </c>
      <c r="F16" s="4">
        <v>126297.14</v>
      </c>
      <c r="G16" s="4">
        <v>1515565.68</v>
      </c>
      <c r="H16" s="4">
        <v>70261.2</v>
      </c>
      <c r="I16" s="4">
        <v>21000</v>
      </c>
      <c r="J16" s="4">
        <v>10700</v>
      </c>
      <c r="K16" s="4">
        <v>1617526.88</v>
      </c>
    </row>
    <row r="17" spans="1:11" x14ac:dyDescent="0.25">
      <c r="A17" s="20">
        <v>2023</v>
      </c>
      <c r="B17" s="2" t="s">
        <v>0</v>
      </c>
      <c r="C17" s="20">
        <v>198</v>
      </c>
      <c r="D17" s="2" t="s">
        <v>8</v>
      </c>
      <c r="E17" s="6">
        <v>6</v>
      </c>
      <c r="F17" s="4">
        <v>5044.1400000000003</v>
      </c>
      <c r="G17" s="4">
        <v>60529.68</v>
      </c>
      <c r="H17" s="4">
        <v>2400</v>
      </c>
      <c r="I17" s="4">
        <v>1000</v>
      </c>
      <c r="J17" s="4">
        <v>500</v>
      </c>
      <c r="K17" s="4">
        <v>64429.68</v>
      </c>
    </row>
    <row r="18" spans="1:11" x14ac:dyDescent="0.25">
      <c r="A18" s="20">
        <v>2023</v>
      </c>
      <c r="B18" s="2" t="s">
        <v>0</v>
      </c>
      <c r="C18" s="20">
        <v>199</v>
      </c>
      <c r="D18" s="2" t="s">
        <v>9</v>
      </c>
      <c r="E18" s="6">
        <v>118</v>
      </c>
      <c r="F18" s="4">
        <v>77909.48</v>
      </c>
      <c r="G18" s="4">
        <v>934913.76</v>
      </c>
      <c r="H18" s="4">
        <v>58800</v>
      </c>
      <c r="I18" s="4">
        <v>20400</v>
      </c>
      <c r="J18" s="4">
        <v>10400</v>
      </c>
      <c r="K18" s="4">
        <v>1024513.76</v>
      </c>
    </row>
    <row r="19" spans="1:11" x14ac:dyDescent="0.25">
      <c r="A19" s="20">
        <v>2023</v>
      </c>
      <c r="B19" s="2" t="s">
        <v>0</v>
      </c>
      <c r="C19" s="20">
        <v>201</v>
      </c>
      <c r="D19" s="2" t="s">
        <v>10</v>
      </c>
      <c r="E19" s="6">
        <v>5091</v>
      </c>
      <c r="F19" s="4">
        <v>7249711.6391000003</v>
      </c>
      <c r="G19" s="4">
        <v>86996539.669200003</v>
      </c>
      <c r="H19" s="4">
        <v>3563158.8</v>
      </c>
      <c r="I19" s="4">
        <v>845700</v>
      </c>
      <c r="J19" s="4">
        <v>428500</v>
      </c>
      <c r="K19" s="4">
        <v>91833898.4692</v>
      </c>
    </row>
    <row r="20" spans="1:11" x14ac:dyDescent="0.25">
      <c r="A20" s="20">
        <v>2023</v>
      </c>
      <c r="B20" s="2" t="s">
        <v>0</v>
      </c>
      <c r="C20" s="20">
        <v>202</v>
      </c>
      <c r="D20" s="2" t="s">
        <v>11</v>
      </c>
      <c r="E20" s="6">
        <v>788</v>
      </c>
      <c r="F20" s="4">
        <v>662094.76</v>
      </c>
      <c r="G20" s="4">
        <v>7945137.1200000001</v>
      </c>
      <c r="H20" s="4">
        <v>332673.59999999998</v>
      </c>
      <c r="I20" s="4">
        <v>129950</v>
      </c>
      <c r="J20" s="4">
        <v>65300</v>
      </c>
      <c r="K20" s="4">
        <v>8473060.7200000007</v>
      </c>
    </row>
    <row r="21" spans="1:11" x14ac:dyDescent="0.25">
      <c r="A21" s="20">
        <v>2023</v>
      </c>
      <c r="B21" s="2" t="s">
        <v>0</v>
      </c>
      <c r="C21" s="20">
        <v>203</v>
      </c>
      <c r="D21" s="2" t="s">
        <v>12</v>
      </c>
      <c r="E21" s="6">
        <v>1080</v>
      </c>
      <c r="F21" s="4">
        <v>1855261.4867</v>
      </c>
      <c r="G21" s="4">
        <v>22263137.840399999</v>
      </c>
      <c r="H21" s="4">
        <v>685598.4</v>
      </c>
      <c r="I21" s="4">
        <v>165100</v>
      </c>
      <c r="J21" s="4">
        <v>83800</v>
      </c>
      <c r="K21" s="4">
        <v>23197636.240400001</v>
      </c>
    </row>
    <row r="22" spans="1:11" x14ac:dyDescent="0.25">
      <c r="A22" s="20">
        <v>2023</v>
      </c>
      <c r="B22" s="2" t="s">
        <v>0</v>
      </c>
      <c r="C22" s="20">
        <v>205</v>
      </c>
      <c r="D22" s="2" t="s">
        <v>13</v>
      </c>
      <c r="E22" s="6">
        <v>1056</v>
      </c>
      <c r="F22" s="4">
        <v>1033789.55</v>
      </c>
      <c r="G22" s="4">
        <v>12405474.6</v>
      </c>
      <c r="H22" s="4">
        <v>602400</v>
      </c>
      <c r="I22" s="4">
        <v>169600</v>
      </c>
      <c r="J22" s="4">
        <v>85900</v>
      </c>
      <c r="K22" s="4">
        <v>13263374.6</v>
      </c>
    </row>
    <row r="23" spans="1:11" x14ac:dyDescent="0.25">
      <c r="A23" s="20">
        <v>2023</v>
      </c>
      <c r="B23" s="2" t="s">
        <v>0</v>
      </c>
      <c r="C23" s="20">
        <v>206</v>
      </c>
      <c r="D23" s="2" t="s">
        <v>14</v>
      </c>
      <c r="E23" s="6">
        <v>1210</v>
      </c>
      <c r="F23" s="4">
        <v>1929493.82</v>
      </c>
      <c r="G23" s="4">
        <v>23153925.84</v>
      </c>
      <c r="H23" s="4">
        <v>714858</v>
      </c>
      <c r="I23" s="4">
        <v>212100</v>
      </c>
      <c r="J23" s="4">
        <v>107800</v>
      </c>
      <c r="K23" s="4">
        <v>24188683.84</v>
      </c>
    </row>
    <row r="24" spans="1:11" x14ac:dyDescent="0.25">
      <c r="A24" s="20">
        <v>2023</v>
      </c>
      <c r="B24" s="2" t="s">
        <v>0</v>
      </c>
      <c r="C24" s="20">
        <v>207</v>
      </c>
      <c r="D24" s="2" t="s">
        <v>15</v>
      </c>
      <c r="E24" s="6">
        <v>198</v>
      </c>
      <c r="F24" s="4">
        <v>260097.8174</v>
      </c>
      <c r="G24" s="4">
        <v>3121173.8088000002</v>
      </c>
      <c r="H24" s="4">
        <v>118800</v>
      </c>
      <c r="I24" s="4">
        <v>31400</v>
      </c>
      <c r="J24" s="4">
        <v>15600</v>
      </c>
      <c r="K24" s="4">
        <v>3286973.8088000002</v>
      </c>
    </row>
    <row r="25" spans="1:11" x14ac:dyDescent="0.25">
      <c r="A25" s="20">
        <v>2023</v>
      </c>
      <c r="B25" s="2" t="s">
        <v>0</v>
      </c>
      <c r="C25" s="20">
        <v>208</v>
      </c>
      <c r="D25" s="2" t="s">
        <v>16</v>
      </c>
      <c r="E25" s="6">
        <v>1885</v>
      </c>
      <c r="F25" s="4">
        <v>2871063.7119</v>
      </c>
      <c r="G25" s="4">
        <v>34452764.542800002</v>
      </c>
      <c r="H25" s="4">
        <v>1252800</v>
      </c>
      <c r="I25" s="4">
        <v>285600</v>
      </c>
      <c r="J25" s="4">
        <v>144900</v>
      </c>
      <c r="K25" s="4">
        <v>36136064.542800002</v>
      </c>
    </row>
    <row r="26" spans="1:11" x14ac:dyDescent="0.25">
      <c r="A26" s="20">
        <v>2023</v>
      </c>
      <c r="B26" s="2" t="s">
        <v>0</v>
      </c>
      <c r="C26" s="20">
        <v>209</v>
      </c>
      <c r="D26" s="2" t="s">
        <v>17</v>
      </c>
      <c r="E26" s="6">
        <v>10</v>
      </c>
      <c r="F26" s="4">
        <v>17549.7</v>
      </c>
      <c r="G26" s="4">
        <v>210596.4</v>
      </c>
      <c r="H26" s="4">
        <v>7200</v>
      </c>
      <c r="I26" s="4">
        <v>1800</v>
      </c>
      <c r="J26" s="4">
        <v>900</v>
      </c>
      <c r="K26" s="4">
        <v>220496.4</v>
      </c>
    </row>
    <row r="27" spans="1:11" x14ac:dyDescent="0.25">
      <c r="A27" s="20">
        <v>2023</v>
      </c>
      <c r="B27" s="2" t="s">
        <v>0</v>
      </c>
      <c r="C27" s="20">
        <v>210</v>
      </c>
      <c r="D27" s="2" t="s">
        <v>18</v>
      </c>
      <c r="E27" s="6">
        <v>41</v>
      </c>
      <c r="F27" s="4">
        <v>62704.794800000003</v>
      </c>
      <c r="G27" s="4">
        <v>752457.53760000004</v>
      </c>
      <c r="H27" s="4">
        <v>12000</v>
      </c>
      <c r="I27" s="4">
        <v>2400</v>
      </c>
      <c r="J27" s="4">
        <v>1200</v>
      </c>
      <c r="K27" s="4">
        <v>768057.53760000004</v>
      </c>
    </row>
    <row r="28" spans="1:11" x14ac:dyDescent="0.25">
      <c r="A28" s="20">
        <v>2023</v>
      </c>
      <c r="B28" s="2" t="s">
        <v>0</v>
      </c>
      <c r="C28" s="20">
        <v>211</v>
      </c>
      <c r="D28" s="2" t="s">
        <v>19</v>
      </c>
      <c r="E28" s="6">
        <v>103</v>
      </c>
      <c r="F28" s="4">
        <v>179863.94</v>
      </c>
      <c r="G28" s="4">
        <v>2158367.2799999998</v>
      </c>
      <c r="H28" s="4">
        <v>74400</v>
      </c>
      <c r="I28" s="4">
        <v>16400</v>
      </c>
      <c r="J28" s="4">
        <v>8400</v>
      </c>
      <c r="K28" s="4">
        <v>2257567.2799999998</v>
      </c>
    </row>
    <row r="29" spans="1:11" x14ac:dyDescent="0.25">
      <c r="A29" s="20">
        <v>2023</v>
      </c>
      <c r="B29" s="2" t="s">
        <v>0</v>
      </c>
      <c r="C29" s="20">
        <v>212</v>
      </c>
      <c r="D29" s="2" t="s">
        <v>20</v>
      </c>
      <c r="E29" s="6">
        <v>18</v>
      </c>
      <c r="F29" s="4">
        <v>30327.279999999999</v>
      </c>
      <c r="G29" s="4">
        <v>363927.36</v>
      </c>
      <c r="H29" s="4">
        <v>8400</v>
      </c>
      <c r="I29" s="4">
        <v>1800</v>
      </c>
      <c r="J29" s="4">
        <v>900</v>
      </c>
      <c r="K29" s="4">
        <v>375027.36</v>
      </c>
    </row>
    <row r="30" spans="1:11" x14ac:dyDescent="0.25">
      <c r="A30" s="20">
        <v>2023</v>
      </c>
      <c r="B30" s="2" t="s">
        <v>0</v>
      </c>
      <c r="C30" s="20">
        <v>214</v>
      </c>
      <c r="D30" s="2" t="s">
        <v>21</v>
      </c>
      <c r="E30" s="6">
        <v>480</v>
      </c>
      <c r="F30" s="4">
        <v>1031902.2049</v>
      </c>
      <c r="G30" s="4">
        <v>12382826.458799999</v>
      </c>
      <c r="H30" s="4">
        <v>393600</v>
      </c>
      <c r="I30" s="4">
        <v>82200</v>
      </c>
      <c r="J30" s="4">
        <v>41300</v>
      </c>
      <c r="K30" s="4">
        <v>12899926.458799999</v>
      </c>
    </row>
    <row r="31" spans="1:11" x14ac:dyDescent="0.25">
      <c r="A31" s="20">
        <v>2023</v>
      </c>
      <c r="B31" s="2" t="s">
        <v>0</v>
      </c>
      <c r="C31" s="20">
        <v>216</v>
      </c>
      <c r="D31" s="2" t="s">
        <v>22</v>
      </c>
      <c r="E31" s="6">
        <v>6</v>
      </c>
      <c r="F31" s="4">
        <v>2949.38</v>
      </c>
      <c r="G31" s="4">
        <v>35392.559999999998</v>
      </c>
      <c r="H31" s="4">
        <v>2400</v>
      </c>
      <c r="I31" s="4">
        <v>1000</v>
      </c>
      <c r="J31" s="4">
        <v>500</v>
      </c>
      <c r="K31" s="4">
        <v>39292.559999999998</v>
      </c>
    </row>
    <row r="32" spans="1:11" x14ac:dyDescent="0.25">
      <c r="A32" s="20">
        <v>2023</v>
      </c>
      <c r="B32" s="2" t="s">
        <v>0</v>
      </c>
      <c r="C32" s="20">
        <v>217</v>
      </c>
      <c r="D32" s="2" t="s">
        <v>23</v>
      </c>
      <c r="E32" s="6">
        <v>24</v>
      </c>
      <c r="F32" s="4">
        <v>33926.660000000003</v>
      </c>
      <c r="G32" s="4">
        <v>407119.92</v>
      </c>
      <c r="H32" s="4">
        <v>18000</v>
      </c>
      <c r="I32" s="4">
        <v>4000</v>
      </c>
      <c r="J32" s="4">
        <v>2000</v>
      </c>
      <c r="K32" s="4">
        <v>431119.92</v>
      </c>
    </row>
    <row r="33" spans="1:11" x14ac:dyDescent="0.25">
      <c r="A33" s="20">
        <v>2023</v>
      </c>
      <c r="B33" s="2" t="s">
        <v>0</v>
      </c>
      <c r="C33" s="20">
        <v>218</v>
      </c>
      <c r="D33" s="2" t="s">
        <v>24</v>
      </c>
      <c r="E33" s="6">
        <v>364</v>
      </c>
      <c r="F33" s="4">
        <v>655261.94030000002</v>
      </c>
      <c r="G33" s="4">
        <v>7863143.2835999997</v>
      </c>
      <c r="H33" s="4">
        <v>272400</v>
      </c>
      <c r="I33" s="4">
        <v>59700</v>
      </c>
      <c r="J33" s="4">
        <v>30200</v>
      </c>
      <c r="K33" s="4">
        <v>8225443.2835999997</v>
      </c>
    </row>
    <row r="34" spans="1:11" x14ac:dyDescent="0.25">
      <c r="A34" s="20">
        <v>2023</v>
      </c>
      <c r="B34" s="2" t="s">
        <v>0</v>
      </c>
      <c r="C34" s="20">
        <v>219</v>
      </c>
      <c r="D34" s="2" t="s">
        <v>25</v>
      </c>
      <c r="E34" s="6">
        <v>342</v>
      </c>
      <c r="F34" s="4">
        <v>831594.39</v>
      </c>
      <c r="G34" s="4">
        <v>9979132.6799999997</v>
      </c>
      <c r="H34" s="4">
        <v>199200</v>
      </c>
      <c r="I34" s="4">
        <v>57400</v>
      </c>
      <c r="J34" s="4">
        <v>21100</v>
      </c>
      <c r="K34" s="4">
        <v>10256832.68</v>
      </c>
    </row>
    <row r="35" spans="1:11" x14ac:dyDescent="0.25">
      <c r="A35" s="20">
        <v>2023</v>
      </c>
      <c r="B35" s="2" t="s">
        <v>0</v>
      </c>
      <c r="C35" s="20">
        <v>220</v>
      </c>
      <c r="D35" s="2" t="s">
        <v>26</v>
      </c>
      <c r="E35" s="6">
        <v>55</v>
      </c>
      <c r="F35" s="4">
        <v>65902.5</v>
      </c>
      <c r="G35" s="4">
        <v>790830</v>
      </c>
      <c r="H35" s="4">
        <v>48012</v>
      </c>
      <c r="I35" s="4">
        <v>10800</v>
      </c>
      <c r="J35" s="4">
        <v>5400</v>
      </c>
      <c r="K35" s="4">
        <v>855042</v>
      </c>
    </row>
    <row r="36" spans="1:11" x14ac:dyDescent="0.25">
      <c r="A36" s="20">
        <v>2023</v>
      </c>
      <c r="B36" s="2" t="s">
        <v>0</v>
      </c>
      <c r="C36" s="20">
        <v>221</v>
      </c>
      <c r="D36" s="2" t="s">
        <v>27</v>
      </c>
      <c r="E36" s="6">
        <v>145</v>
      </c>
      <c r="F36" s="4">
        <v>227505.08</v>
      </c>
      <c r="G36" s="4">
        <v>2730060.96</v>
      </c>
      <c r="H36" s="4">
        <v>100800</v>
      </c>
      <c r="I36" s="4">
        <v>21800</v>
      </c>
      <c r="J36" s="4">
        <v>11000</v>
      </c>
      <c r="K36" s="4">
        <v>2863660.96</v>
      </c>
    </row>
    <row r="37" spans="1:11" x14ac:dyDescent="0.25">
      <c r="A37" s="20">
        <v>2023</v>
      </c>
      <c r="B37" s="2" t="s">
        <v>0</v>
      </c>
      <c r="C37" s="20">
        <v>222</v>
      </c>
      <c r="D37" s="2" t="s">
        <v>28</v>
      </c>
      <c r="E37" s="6">
        <v>602</v>
      </c>
      <c r="F37" s="4">
        <v>1178063.8700000001</v>
      </c>
      <c r="G37" s="4">
        <v>14136766.439999999</v>
      </c>
      <c r="H37" s="4">
        <v>443461.2</v>
      </c>
      <c r="I37" s="4">
        <v>104400</v>
      </c>
      <c r="J37" s="4">
        <v>52800</v>
      </c>
      <c r="K37" s="4">
        <v>14737427.640000001</v>
      </c>
    </row>
    <row r="38" spans="1:11" x14ac:dyDescent="0.25">
      <c r="A38" s="20">
        <v>2023</v>
      </c>
      <c r="B38" s="2" t="s">
        <v>0</v>
      </c>
      <c r="C38" s="20">
        <v>223</v>
      </c>
      <c r="D38" s="2" t="s">
        <v>29</v>
      </c>
      <c r="E38" s="6">
        <v>6</v>
      </c>
      <c r="F38" s="4">
        <v>2414.94</v>
      </c>
      <c r="G38" s="4">
        <v>28979.279999999999</v>
      </c>
      <c r="H38" s="4">
        <v>2400</v>
      </c>
      <c r="I38" s="4">
        <v>800</v>
      </c>
      <c r="J38" s="4">
        <v>400</v>
      </c>
      <c r="K38" s="4">
        <v>32579.279999999999</v>
      </c>
    </row>
    <row r="39" spans="1:11" x14ac:dyDescent="0.25">
      <c r="A39" s="20">
        <v>2023</v>
      </c>
      <c r="B39" s="2" t="s">
        <v>0</v>
      </c>
      <c r="C39" s="20">
        <v>224</v>
      </c>
      <c r="D39" s="2" t="s">
        <v>30</v>
      </c>
      <c r="E39" s="6">
        <v>282</v>
      </c>
      <c r="F39" s="4">
        <v>461155.3</v>
      </c>
      <c r="G39" s="4">
        <v>5533863.5999999996</v>
      </c>
      <c r="H39" s="4">
        <v>167083.20000000001</v>
      </c>
      <c r="I39" s="4">
        <v>43700</v>
      </c>
      <c r="J39" s="4">
        <v>22100</v>
      </c>
      <c r="K39" s="4">
        <v>5766746.7999999998</v>
      </c>
    </row>
    <row r="40" spans="1:11" x14ac:dyDescent="0.25">
      <c r="A40" s="20">
        <v>2023</v>
      </c>
      <c r="B40" s="2" t="s">
        <v>0</v>
      </c>
      <c r="C40" s="20">
        <v>225</v>
      </c>
      <c r="D40" s="2" t="s">
        <v>31</v>
      </c>
      <c r="E40" s="6">
        <v>248</v>
      </c>
      <c r="F40" s="4">
        <v>104192.02</v>
      </c>
      <c r="G40" s="4">
        <v>1250304.24</v>
      </c>
      <c r="H40" s="4">
        <v>108000</v>
      </c>
      <c r="I40" s="4">
        <v>43100</v>
      </c>
      <c r="J40" s="4">
        <v>21700</v>
      </c>
      <c r="K40" s="4">
        <v>1423104.24</v>
      </c>
    </row>
    <row r="41" spans="1:11" x14ac:dyDescent="0.25">
      <c r="A41" s="20">
        <v>2023</v>
      </c>
      <c r="B41" s="2" t="s">
        <v>0</v>
      </c>
      <c r="C41" s="20">
        <v>226</v>
      </c>
      <c r="D41" s="2" t="s">
        <v>32</v>
      </c>
      <c r="E41" s="6">
        <v>66</v>
      </c>
      <c r="F41" s="4">
        <v>68230.720000000001</v>
      </c>
      <c r="G41" s="4">
        <v>818768.64</v>
      </c>
      <c r="H41" s="4">
        <v>56400</v>
      </c>
      <c r="I41" s="4">
        <v>12400</v>
      </c>
      <c r="J41" s="4">
        <v>6100</v>
      </c>
      <c r="K41" s="4">
        <v>893668.64</v>
      </c>
    </row>
    <row r="42" spans="1:11" x14ac:dyDescent="0.25">
      <c r="A42" s="20">
        <v>2023</v>
      </c>
      <c r="B42" s="2" t="s">
        <v>0</v>
      </c>
      <c r="C42" s="20">
        <v>227</v>
      </c>
      <c r="D42" s="2" t="s">
        <v>33</v>
      </c>
      <c r="E42" s="6">
        <v>107</v>
      </c>
      <c r="F42" s="4">
        <v>124630.73</v>
      </c>
      <c r="G42" s="4">
        <v>1495568.76</v>
      </c>
      <c r="H42" s="4">
        <v>56400</v>
      </c>
      <c r="I42" s="4">
        <v>12400</v>
      </c>
      <c r="J42" s="4">
        <v>6200</v>
      </c>
      <c r="K42" s="4">
        <v>1570568.76</v>
      </c>
    </row>
    <row r="43" spans="1:11" x14ac:dyDescent="0.25">
      <c r="A43" s="20">
        <v>2023</v>
      </c>
      <c r="B43" s="2" t="s">
        <v>0</v>
      </c>
      <c r="C43" s="20">
        <v>228</v>
      </c>
      <c r="D43" s="2" t="s">
        <v>34</v>
      </c>
      <c r="E43" s="6">
        <v>19</v>
      </c>
      <c r="F43" s="4">
        <v>42560.68</v>
      </c>
      <c r="G43" s="4">
        <v>510728.16</v>
      </c>
      <c r="H43" s="4">
        <v>14400</v>
      </c>
      <c r="I43" s="4">
        <v>2200</v>
      </c>
      <c r="J43" s="4">
        <v>1100</v>
      </c>
      <c r="K43" s="4">
        <v>528428.16</v>
      </c>
    </row>
    <row r="44" spans="1:11" x14ac:dyDescent="0.25">
      <c r="A44" s="20">
        <v>2023</v>
      </c>
      <c r="B44" s="2" t="s">
        <v>0</v>
      </c>
      <c r="C44" s="20">
        <v>229</v>
      </c>
      <c r="D44" s="2" t="s">
        <v>35</v>
      </c>
      <c r="E44" s="6">
        <v>234</v>
      </c>
      <c r="F44" s="4">
        <v>183405.6</v>
      </c>
      <c r="G44" s="4">
        <v>2200867.2000000002</v>
      </c>
      <c r="H44" s="4">
        <v>171115.2</v>
      </c>
      <c r="I44" s="4">
        <v>42600</v>
      </c>
      <c r="J44" s="4">
        <v>21600</v>
      </c>
      <c r="K44" s="4">
        <v>2436182.4</v>
      </c>
    </row>
    <row r="45" spans="1:11" x14ac:dyDescent="0.25">
      <c r="A45" s="20">
        <v>2023</v>
      </c>
      <c r="B45" s="2" t="s">
        <v>0</v>
      </c>
      <c r="C45" s="20">
        <v>230</v>
      </c>
      <c r="D45" s="2" t="s">
        <v>36</v>
      </c>
      <c r="E45" s="6">
        <v>36</v>
      </c>
      <c r="F45" s="4">
        <v>30886.12</v>
      </c>
      <c r="G45" s="4">
        <v>370633.44</v>
      </c>
      <c r="H45" s="4">
        <v>20400</v>
      </c>
      <c r="I45" s="4">
        <v>6100</v>
      </c>
      <c r="J45" s="4">
        <v>3100</v>
      </c>
      <c r="K45" s="4">
        <v>400233.44</v>
      </c>
    </row>
    <row r="46" spans="1:11" x14ac:dyDescent="0.25">
      <c r="A46" s="20">
        <v>2023</v>
      </c>
      <c r="B46" s="2" t="s">
        <v>0</v>
      </c>
      <c r="C46" s="20">
        <v>232</v>
      </c>
      <c r="D46" s="2" t="s">
        <v>37</v>
      </c>
      <c r="E46" s="6">
        <v>247</v>
      </c>
      <c r="F46" s="4">
        <v>202122.46</v>
      </c>
      <c r="G46" s="4">
        <v>2425469.52</v>
      </c>
      <c r="H46" s="4">
        <v>188400</v>
      </c>
      <c r="I46" s="4">
        <v>46600</v>
      </c>
      <c r="J46" s="4">
        <v>23300</v>
      </c>
      <c r="K46" s="4">
        <v>2683769.52</v>
      </c>
    </row>
    <row r="47" spans="1:11" x14ac:dyDescent="0.25">
      <c r="A47" s="20">
        <v>2023</v>
      </c>
      <c r="B47" s="2" t="s">
        <v>0</v>
      </c>
      <c r="C47" s="20">
        <v>234</v>
      </c>
      <c r="D47" s="2" t="s">
        <v>38</v>
      </c>
      <c r="E47" s="6">
        <v>17</v>
      </c>
      <c r="F47" s="4">
        <v>25029.439999999999</v>
      </c>
      <c r="G47" s="4">
        <v>300353.28000000003</v>
      </c>
      <c r="H47" s="4">
        <v>15600</v>
      </c>
      <c r="I47" s="4">
        <v>3200</v>
      </c>
      <c r="J47" s="4">
        <v>1700</v>
      </c>
      <c r="K47" s="4">
        <v>320853.28000000003</v>
      </c>
    </row>
    <row r="48" spans="1:11" x14ac:dyDescent="0.25">
      <c r="A48" s="20">
        <v>2023</v>
      </c>
      <c r="B48" s="2" t="s">
        <v>0</v>
      </c>
      <c r="C48" s="20">
        <v>235</v>
      </c>
      <c r="D48" s="2" t="s">
        <v>39</v>
      </c>
      <c r="E48" s="6">
        <v>2</v>
      </c>
      <c r="F48" s="4">
        <v>1450</v>
      </c>
      <c r="G48" s="4">
        <v>17400</v>
      </c>
      <c r="H48" s="4">
        <v>1200</v>
      </c>
      <c r="I48" s="4">
        <v>200</v>
      </c>
      <c r="J48" s="4">
        <v>100</v>
      </c>
      <c r="K48" s="4">
        <v>18900</v>
      </c>
    </row>
    <row r="49" spans="1:11" x14ac:dyDescent="0.25">
      <c r="A49" s="20">
        <v>2023</v>
      </c>
      <c r="B49" s="2" t="s">
        <v>0</v>
      </c>
      <c r="C49" s="20">
        <v>236</v>
      </c>
      <c r="D49" s="2" t="s">
        <v>40</v>
      </c>
      <c r="E49" s="6">
        <v>181</v>
      </c>
      <c r="F49" s="4">
        <v>353771.86</v>
      </c>
      <c r="G49" s="4">
        <v>4245262.32</v>
      </c>
      <c r="H49" s="4">
        <v>135600</v>
      </c>
      <c r="I49" s="4">
        <v>31400</v>
      </c>
      <c r="J49" s="4">
        <v>15900</v>
      </c>
      <c r="K49" s="4">
        <v>4428162.32</v>
      </c>
    </row>
    <row r="50" spans="1:11" x14ac:dyDescent="0.25">
      <c r="A50" s="20">
        <v>2023</v>
      </c>
      <c r="B50" s="2" t="s">
        <v>0</v>
      </c>
      <c r="C50" s="20">
        <v>237</v>
      </c>
      <c r="D50" s="2" t="s">
        <v>41</v>
      </c>
      <c r="E50" s="6">
        <v>27</v>
      </c>
      <c r="F50" s="4">
        <v>33301.550000000003</v>
      </c>
      <c r="G50" s="4">
        <v>399618.6</v>
      </c>
      <c r="H50" s="4">
        <v>1200</v>
      </c>
      <c r="I50" s="4">
        <v>200</v>
      </c>
      <c r="J50" s="4">
        <v>100</v>
      </c>
      <c r="K50" s="4">
        <v>401118.6</v>
      </c>
    </row>
    <row r="51" spans="1:11" x14ac:dyDescent="0.25">
      <c r="A51" s="20">
        <v>2023</v>
      </c>
      <c r="B51" s="2" t="s">
        <v>0</v>
      </c>
      <c r="C51" s="20">
        <v>239</v>
      </c>
      <c r="D51" s="2" t="s">
        <v>42</v>
      </c>
      <c r="E51" s="6">
        <v>2</v>
      </c>
      <c r="F51" s="4">
        <v>2138.2399999999998</v>
      </c>
      <c r="G51" s="4">
        <v>25658.880000000001</v>
      </c>
      <c r="H51" s="4">
        <v>2400</v>
      </c>
      <c r="I51" s="4">
        <v>400</v>
      </c>
      <c r="J51" s="4">
        <v>200</v>
      </c>
      <c r="K51" s="4">
        <v>28658.880000000001</v>
      </c>
    </row>
    <row r="52" spans="1:11" x14ac:dyDescent="0.25">
      <c r="A52" s="20">
        <v>2023</v>
      </c>
      <c r="B52" s="2" t="s">
        <v>0</v>
      </c>
      <c r="C52" s="20">
        <v>240</v>
      </c>
      <c r="D52" s="2" t="s">
        <v>43</v>
      </c>
      <c r="E52" s="6">
        <v>1030</v>
      </c>
      <c r="F52" s="4">
        <v>793665.86</v>
      </c>
      <c r="G52" s="4">
        <v>9523990.3200000003</v>
      </c>
      <c r="H52" s="4">
        <v>694273.2</v>
      </c>
      <c r="I52" s="4">
        <v>182000</v>
      </c>
      <c r="J52" s="4">
        <v>92500</v>
      </c>
      <c r="K52" s="4">
        <v>10492763.52</v>
      </c>
    </row>
    <row r="53" spans="1:11" x14ac:dyDescent="0.25">
      <c r="A53" s="20">
        <v>2023</v>
      </c>
      <c r="B53" s="2" t="s">
        <v>0</v>
      </c>
      <c r="C53" s="20">
        <v>241</v>
      </c>
      <c r="D53" s="2" t="s">
        <v>44</v>
      </c>
      <c r="E53" s="6">
        <v>809</v>
      </c>
      <c r="F53" s="4">
        <v>805266.95519999997</v>
      </c>
      <c r="G53" s="4">
        <v>9663203.4624000005</v>
      </c>
      <c r="H53" s="4">
        <v>493800</v>
      </c>
      <c r="I53" s="4">
        <v>118100</v>
      </c>
      <c r="J53" s="4">
        <v>60200</v>
      </c>
      <c r="K53" s="4">
        <v>10335303.462400001</v>
      </c>
    </row>
    <row r="54" spans="1:11" x14ac:dyDescent="0.25">
      <c r="A54" s="20">
        <v>2023</v>
      </c>
      <c r="B54" s="2" t="s">
        <v>0</v>
      </c>
      <c r="C54" s="20">
        <v>242</v>
      </c>
      <c r="D54" s="2" t="s">
        <v>45</v>
      </c>
      <c r="E54" s="6">
        <v>35</v>
      </c>
      <c r="F54" s="4">
        <v>47913.68</v>
      </c>
      <c r="G54" s="4">
        <v>574964.16</v>
      </c>
      <c r="H54" s="4">
        <v>16800</v>
      </c>
      <c r="I54" s="4">
        <v>3600</v>
      </c>
      <c r="J54" s="4">
        <v>1800</v>
      </c>
      <c r="K54" s="4">
        <v>597164.16</v>
      </c>
    </row>
    <row r="55" spans="1:11" x14ac:dyDescent="0.25">
      <c r="A55" s="20">
        <v>2023</v>
      </c>
      <c r="B55" s="2" t="s">
        <v>0</v>
      </c>
      <c r="C55" s="20">
        <v>244</v>
      </c>
      <c r="D55" s="2" t="s">
        <v>46</v>
      </c>
      <c r="E55" s="6">
        <v>1</v>
      </c>
      <c r="F55" s="4">
        <v>500</v>
      </c>
      <c r="G55" s="4">
        <v>6000</v>
      </c>
      <c r="H55" s="4">
        <v>1200</v>
      </c>
      <c r="I55" s="4">
        <v>200</v>
      </c>
      <c r="J55" s="4">
        <v>100</v>
      </c>
      <c r="K55" s="4">
        <v>7500</v>
      </c>
    </row>
    <row r="56" spans="1:11" x14ac:dyDescent="0.25">
      <c r="A56" s="20">
        <v>2023</v>
      </c>
      <c r="B56" s="2" t="s">
        <v>0</v>
      </c>
      <c r="C56" s="20">
        <v>245</v>
      </c>
      <c r="D56" s="2" t="s">
        <v>47</v>
      </c>
      <c r="E56" s="6">
        <v>80</v>
      </c>
      <c r="F56" s="4">
        <v>135002.88320000001</v>
      </c>
      <c r="G56" s="4">
        <v>1620034.5984</v>
      </c>
      <c r="H56" s="4">
        <v>37483.199999999997</v>
      </c>
      <c r="I56" s="4">
        <v>8400</v>
      </c>
      <c r="J56" s="4">
        <v>4300</v>
      </c>
      <c r="K56" s="4">
        <v>1670217.7984</v>
      </c>
    </row>
    <row r="57" spans="1:11" x14ac:dyDescent="0.25">
      <c r="A57" s="20">
        <v>2023</v>
      </c>
      <c r="B57" s="2" t="s">
        <v>0</v>
      </c>
      <c r="C57" s="20">
        <v>249</v>
      </c>
      <c r="D57" s="2" t="s">
        <v>48</v>
      </c>
      <c r="E57" s="6">
        <v>70</v>
      </c>
      <c r="F57" s="4">
        <v>110697.12</v>
      </c>
      <c r="G57" s="4">
        <v>1328365.44</v>
      </c>
      <c r="H57" s="4">
        <v>36000</v>
      </c>
      <c r="I57" s="4">
        <v>8800</v>
      </c>
      <c r="J57" s="4">
        <v>4500</v>
      </c>
      <c r="K57" s="4">
        <v>1377665.44</v>
      </c>
    </row>
    <row r="58" spans="1:11" x14ac:dyDescent="0.25">
      <c r="A58" s="20">
        <v>2023</v>
      </c>
      <c r="B58" s="2" t="s">
        <v>0</v>
      </c>
      <c r="C58" s="20">
        <v>250</v>
      </c>
      <c r="D58" s="2" t="s">
        <v>49</v>
      </c>
      <c r="E58" s="6">
        <v>3</v>
      </c>
      <c r="F58" s="4">
        <v>2882.94</v>
      </c>
      <c r="G58" s="4">
        <v>34595.279999999999</v>
      </c>
      <c r="H58" s="4">
        <v>0</v>
      </c>
      <c r="I58" s="4">
        <v>200</v>
      </c>
      <c r="J58" s="4">
        <v>100</v>
      </c>
      <c r="K58" s="4">
        <v>34895.279999999999</v>
      </c>
    </row>
    <row r="59" spans="1:11" x14ac:dyDescent="0.25">
      <c r="A59" s="20">
        <v>2023</v>
      </c>
      <c r="B59" s="2" t="s">
        <v>0</v>
      </c>
      <c r="C59" s="20">
        <v>253</v>
      </c>
      <c r="D59" s="2" t="s">
        <v>50</v>
      </c>
      <c r="E59" s="6">
        <v>43</v>
      </c>
      <c r="F59" s="4">
        <v>76513.320000000007</v>
      </c>
      <c r="G59" s="4">
        <v>918159.84</v>
      </c>
      <c r="H59" s="4">
        <v>34800</v>
      </c>
      <c r="I59" s="4">
        <v>6600</v>
      </c>
      <c r="J59" s="4">
        <v>3300</v>
      </c>
      <c r="K59" s="4">
        <v>962859.84</v>
      </c>
    </row>
    <row r="60" spans="1:11" x14ac:dyDescent="0.25">
      <c r="A60" s="20">
        <v>2023</v>
      </c>
      <c r="B60" s="2" t="s">
        <v>0</v>
      </c>
      <c r="C60" s="20">
        <v>257</v>
      </c>
      <c r="D60" s="2" t="s">
        <v>51</v>
      </c>
      <c r="E60" s="6">
        <v>24</v>
      </c>
      <c r="F60" s="4">
        <v>18431.259999999998</v>
      </c>
      <c r="G60" s="4">
        <v>221175.12</v>
      </c>
      <c r="H60" s="4">
        <v>12000</v>
      </c>
      <c r="I60" s="4">
        <v>4200</v>
      </c>
      <c r="J60" s="4">
        <v>2100</v>
      </c>
      <c r="K60" s="4">
        <v>239475.12</v>
      </c>
    </row>
    <row r="61" spans="1:11" x14ac:dyDescent="0.25">
      <c r="A61" s="20">
        <v>2023</v>
      </c>
      <c r="B61" s="2" t="s">
        <v>0</v>
      </c>
      <c r="C61" s="20">
        <v>270</v>
      </c>
      <c r="D61" s="2" t="s">
        <v>52</v>
      </c>
      <c r="E61" s="6">
        <v>6</v>
      </c>
      <c r="F61" s="4">
        <v>10354.58</v>
      </c>
      <c r="G61" s="4">
        <v>124254.96</v>
      </c>
      <c r="H61" s="4">
        <v>4800</v>
      </c>
      <c r="I61" s="4">
        <v>800</v>
      </c>
      <c r="J61" s="4">
        <v>400</v>
      </c>
      <c r="K61" s="4">
        <v>130254.96</v>
      </c>
    </row>
    <row r="62" spans="1:11" x14ac:dyDescent="0.25">
      <c r="A62" s="20">
        <v>2023</v>
      </c>
      <c r="B62" s="2" t="s">
        <v>0</v>
      </c>
      <c r="C62" s="20">
        <v>271</v>
      </c>
      <c r="D62" s="2" t="s">
        <v>53</v>
      </c>
      <c r="E62" s="6">
        <v>1</v>
      </c>
      <c r="F62" s="4">
        <v>697.28</v>
      </c>
      <c r="G62" s="4">
        <v>8367.36</v>
      </c>
      <c r="H62" s="4">
        <v>0</v>
      </c>
      <c r="I62" s="4">
        <v>200</v>
      </c>
      <c r="J62" s="4">
        <v>100</v>
      </c>
      <c r="K62" s="4">
        <v>8667.36</v>
      </c>
    </row>
    <row r="63" spans="1:11" x14ac:dyDescent="0.25">
      <c r="A63" s="20">
        <v>2023</v>
      </c>
      <c r="B63" s="2" t="s">
        <v>0</v>
      </c>
      <c r="C63" s="20">
        <v>272</v>
      </c>
      <c r="D63" s="2" t="s">
        <v>54</v>
      </c>
      <c r="E63" s="6">
        <v>21</v>
      </c>
      <c r="F63" s="4">
        <v>29028.02</v>
      </c>
      <c r="G63" s="4">
        <v>348336.24</v>
      </c>
      <c r="H63" s="4">
        <v>10800</v>
      </c>
      <c r="I63" s="4">
        <v>2600</v>
      </c>
      <c r="J63" s="4">
        <v>1300</v>
      </c>
      <c r="K63" s="4">
        <v>363036.24</v>
      </c>
    </row>
    <row r="64" spans="1:11" x14ac:dyDescent="0.25">
      <c r="A64" s="20">
        <v>2023</v>
      </c>
      <c r="B64" s="2" t="s">
        <v>0</v>
      </c>
      <c r="C64" s="20">
        <v>279</v>
      </c>
      <c r="D64" s="2" t="s">
        <v>55</v>
      </c>
      <c r="E64" s="6">
        <v>277</v>
      </c>
      <c r="F64" s="4">
        <v>384052.89</v>
      </c>
      <c r="G64" s="4">
        <v>4608634.68</v>
      </c>
      <c r="H64" s="4">
        <v>246000</v>
      </c>
      <c r="I64" s="4">
        <v>48600</v>
      </c>
      <c r="J64" s="4">
        <v>24600</v>
      </c>
      <c r="K64" s="4">
        <v>4927834.68</v>
      </c>
    </row>
    <row r="65" spans="1:11" x14ac:dyDescent="0.25">
      <c r="A65" s="20">
        <v>2023</v>
      </c>
      <c r="B65" s="2" t="s">
        <v>0</v>
      </c>
      <c r="C65" s="20">
        <v>292</v>
      </c>
      <c r="D65" s="2" t="s">
        <v>56</v>
      </c>
      <c r="E65" s="6">
        <v>14</v>
      </c>
      <c r="F65" s="4">
        <v>27437.66</v>
      </c>
      <c r="G65" s="4">
        <v>329251.92</v>
      </c>
      <c r="H65" s="4">
        <v>12000</v>
      </c>
      <c r="I65" s="4">
        <v>2200</v>
      </c>
      <c r="J65" s="4">
        <v>1100</v>
      </c>
      <c r="K65" s="4">
        <v>344551.92</v>
      </c>
    </row>
    <row r="66" spans="1:11" x14ac:dyDescent="0.25">
      <c r="A66" s="20">
        <v>2023</v>
      </c>
      <c r="B66" s="2" t="s">
        <v>0</v>
      </c>
      <c r="C66" s="20">
        <v>295</v>
      </c>
      <c r="D66" s="2" t="s">
        <v>57</v>
      </c>
      <c r="E66" s="6">
        <v>28</v>
      </c>
      <c r="F66" s="4">
        <v>43362.86</v>
      </c>
      <c r="G66" s="4">
        <v>520354.32</v>
      </c>
      <c r="H66" s="4">
        <v>14400</v>
      </c>
      <c r="I66" s="4">
        <v>3400</v>
      </c>
      <c r="J66" s="4">
        <v>1800</v>
      </c>
      <c r="K66" s="4">
        <v>539954.31999999995</v>
      </c>
    </row>
    <row r="67" spans="1:11" x14ac:dyDescent="0.25">
      <c r="A67" s="20">
        <v>2023</v>
      </c>
      <c r="B67" s="2" t="s">
        <v>0</v>
      </c>
      <c r="C67" s="20">
        <v>296</v>
      </c>
      <c r="D67" s="2" t="s">
        <v>58</v>
      </c>
      <c r="E67" s="6">
        <v>8</v>
      </c>
      <c r="F67" s="4">
        <v>21079.71</v>
      </c>
      <c r="G67" s="4">
        <v>252956.52</v>
      </c>
      <c r="H67" s="4">
        <v>3600</v>
      </c>
      <c r="I67" s="4">
        <v>800</v>
      </c>
      <c r="J67" s="4">
        <v>400</v>
      </c>
      <c r="K67" s="4">
        <v>257756.52</v>
      </c>
    </row>
    <row r="68" spans="1:11" x14ac:dyDescent="0.25">
      <c r="A68" s="20">
        <v>2023</v>
      </c>
      <c r="B68" s="2" t="s">
        <v>0</v>
      </c>
      <c r="C68" s="20">
        <v>298</v>
      </c>
      <c r="D68" s="2" t="s">
        <v>59</v>
      </c>
      <c r="E68" s="6">
        <v>1</v>
      </c>
      <c r="F68" s="4">
        <v>63.44</v>
      </c>
      <c r="G68" s="4">
        <v>761.28</v>
      </c>
      <c r="H68" s="4">
        <v>0</v>
      </c>
      <c r="I68" s="4">
        <v>50</v>
      </c>
      <c r="J68" s="4">
        <v>100</v>
      </c>
      <c r="K68" s="4">
        <v>911.28</v>
      </c>
    </row>
    <row r="69" spans="1:11" x14ac:dyDescent="0.25">
      <c r="A69" s="20">
        <v>2023</v>
      </c>
      <c r="B69" s="2" t="s">
        <v>0</v>
      </c>
      <c r="C69" s="20">
        <v>417</v>
      </c>
      <c r="D69" s="2" t="s">
        <v>60</v>
      </c>
      <c r="E69" s="6">
        <v>190</v>
      </c>
      <c r="F69" s="4">
        <v>160674.35999999999</v>
      </c>
      <c r="G69" s="4">
        <v>1928092.32</v>
      </c>
      <c r="H69" s="4">
        <v>68400</v>
      </c>
      <c r="I69" s="4">
        <v>17300</v>
      </c>
      <c r="J69" s="4">
        <v>8700</v>
      </c>
      <c r="K69" s="4">
        <v>2022492.32</v>
      </c>
    </row>
    <row r="70" spans="1:11" x14ac:dyDescent="0.25">
      <c r="A70" s="20">
        <v>2023</v>
      </c>
      <c r="B70" s="2" t="s">
        <v>0</v>
      </c>
      <c r="C70" s="20">
        <v>426</v>
      </c>
      <c r="D70" s="2" t="s">
        <v>61</v>
      </c>
      <c r="E70" s="6">
        <v>16</v>
      </c>
      <c r="F70" s="4">
        <v>22183.34</v>
      </c>
      <c r="G70" s="4">
        <v>266200.08</v>
      </c>
      <c r="H70" s="4">
        <v>9600</v>
      </c>
      <c r="I70" s="4">
        <v>2000</v>
      </c>
      <c r="J70" s="4">
        <v>1000</v>
      </c>
      <c r="K70" s="4">
        <v>278800.08</v>
      </c>
    </row>
    <row r="71" spans="1:11" x14ac:dyDescent="0.25">
      <c r="A71" s="20">
        <v>2023</v>
      </c>
      <c r="B71" s="2" t="s">
        <v>0</v>
      </c>
      <c r="C71" s="20">
        <v>500</v>
      </c>
      <c r="D71" s="2" t="s">
        <v>62</v>
      </c>
      <c r="E71" s="6">
        <v>138</v>
      </c>
      <c r="F71" s="4">
        <v>92056.05</v>
      </c>
      <c r="G71" s="4">
        <v>1104672.6000000001</v>
      </c>
      <c r="H71" s="4">
        <v>74400</v>
      </c>
      <c r="I71" s="4">
        <v>23400</v>
      </c>
      <c r="J71" s="4">
        <v>12100</v>
      </c>
      <c r="K71" s="4">
        <v>1214572.6000000001</v>
      </c>
    </row>
    <row r="72" spans="1:11" x14ac:dyDescent="0.25">
      <c r="A72" s="20">
        <v>2023</v>
      </c>
      <c r="B72" s="2" t="s">
        <v>0</v>
      </c>
      <c r="C72" s="20">
        <v>502</v>
      </c>
      <c r="D72" s="2" t="s">
        <v>63</v>
      </c>
      <c r="E72" s="6">
        <v>59</v>
      </c>
      <c r="F72" s="4">
        <v>87304.935700000002</v>
      </c>
      <c r="G72" s="4">
        <v>1047659.2284</v>
      </c>
      <c r="H72" s="4">
        <v>13200</v>
      </c>
      <c r="I72" s="4">
        <v>4600</v>
      </c>
      <c r="J72" s="4">
        <v>2300</v>
      </c>
      <c r="K72" s="4">
        <v>1067759.2283999999</v>
      </c>
    </row>
    <row r="73" spans="1:11" x14ac:dyDescent="0.25">
      <c r="A73" s="20">
        <v>2023</v>
      </c>
      <c r="B73" s="2" t="s">
        <v>0</v>
      </c>
      <c r="C73" s="20">
        <v>507</v>
      </c>
      <c r="D73" s="2" t="s">
        <v>64</v>
      </c>
      <c r="E73" s="6">
        <v>3</v>
      </c>
      <c r="F73" s="4">
        <v>1500</v>
      </c>
      <c r="G73" s="4">
        <v>18000</v>
      </c>
      <c r="H73" s="4">
        <v>0</v>
      </c>
      <c r="I73" s="4">
        <v>600</v>
      </c>
      <c r="J73" s="4">
        <v>300</v>
      </c>
      <c r="K73" s="4">
        <v>18900</v>
      </c>
    </row>
    <row r="74" spans="1:11" x14ac:dyDescent="0.25">
      <c r="A74" s="20">
        <v>2023</v>
      </c>
      <c r="B74" s="2" t="s">
        <v>0</v>
      </c>
      <c r="C74" s="20">
        <v>510</v>
      </c>
      <c r="D74" s="2" t="s">
        <v>65</v>
      </c>
      <c r="E74" s="6">
        <v>1</v>
      </c>
      <c r="F74" s="4">
        <v>2653.24</v>
      </c>
      <c r="G74" s="4">
        <v>31838.880000000001</v>
      </c>
      <c r="H74" s="4">
        <v>0</v>
      </c>
      <c r="I74" s="4">
        <v>0</v>
      </c>
      <c r="J74" s="4">
        <v>0</v>
      </c>
      <c r="K74" s="4">
        <v>31838.880000000001</v>
      </c>
    </row>
    <row r="75" spans="1:11" x14ac:dyDescent="0.25">
      <c r="A75" s="20">
        <v>2023</v>
      </c>
      <c r="B75" s="2" t="s">
        <v>0</v>
      </c>
      <c r="C75" s="20">
        <v>511</v>
      </c>
      <c r="D75" s="2" t="s">
        <v>66</v>
      </c>
      <c r="E75" s="6">
        <v>4</v>
      </c>
      <c r="F75" s="4">
        <v>5392.15</v>
      </c>
      <c r="G75" s="4">
        <v>64705.8</v>
      </c>
      <c r="H75" s="4">
        <v>0</v>
      </c>
      <c r="I75" s="4">
        <v>0</v>
      </c>
      <c r="J75" s="4">
        <v>0</v>
      </c>
      <c r="K75" s="4">
        <v>64705.8</v>
      </c>
    </row>
    <row r="76" spans="1:11" x14ac:dyDescent="0.25">
      <c r="A76" s="20">
        <v>2023</v>
      </c>
      <c r="B76" s="2" t="s">
        <v>0</v>
      </c>
      <c r="C76" s="20">
        <v>512</v>
      </c>
      <c r="D76" s="2" t="s">
        <v>67</v>
      </c>
      <c r="E76" s="6">
        <v>4</v>
      </c>
      <c r="F76" s="4">
        <v>12345.66</v>
      </c>
      <c r="G76" s="4">
        <v>148147.92000000001</v>
      </c>
      <c r="H76" s="4">
        <v>0</v>
      </c>
      <c r="I76" s="4">
        <v>600</v>
      </c>
      <c r="J76" s="4">
        <v>0</v>
      </c>
      <c r="K76" s="4">
        <v>148747.92000000001</v>
      </c>
    </row>
    <row r="77" spans="1:11" x14ac:dyDescent="0.25">
      <c r="A77" s="20">
        <v>2023</v>
      </c>
      <c r="B77" s="2" t="s">
        <v>68</v>
      </c>
      <c r="C77" s="20">
        <v>101</v>
      </c>
      <c r="D77" s="2" t="s">
        <v>69</v>
      </c>
      <c r="E77" s="6">
        <v>213</v>
      </c>
      <c r="F77" s="4">
        <v>297008.71999999997</v>
      </c>
      <c r="G77" s="4">
        <v>3564104.64</v>
      </c>
      <c r="H77" s="4">
        <v>154443.6</v>
      </c>
      <c r="I77" s="4">
        <v>37200</v>
      </c>
      <c r="J77" s="4">
        <v>18800</v>
      </c>
      <c r="K77" s="4">
        <v>3774548.24</v>
      </c>
    </row>
    <row r="78" spans="1:11" x14ac:dyDescent="0.25">
      <c r="A78" s="20">
        <v>2023</v>
      </c>
      <c r="B78" s="2" t="s">
        <v>68</v>
      </c>
      <c r="C78" s="20">
        <v>102</v>
      </c>
      <c r="D78" s="2" t="s">
        <v>70</v>
      </c>
      <c r="E78" s="6">
        <v>1</v>
      </c>
      <c r="F78" s="4">
        <v>2086.7800000000002</v>
      </c>
      <c r="G78" s="4">
        <v>25041.360000000001</v>
      </c>
      <c r="H78" s="4">
        <v>1200</v>
      </c>
      <c r="I78" s="4">
        <v>200</v>
      </c>
      <c r="J78" s="4">
        <v>100</v>
      </c>
      <c r="K78" s="4">
        <v>26541.360000000001</v>
      </c>
    </row>
    <row r="79" spans="1:11" x14ac:dyDescent="0.25">
      <c r="A79" s="20">
        <v>2023</v>
      </c>
      <c r="B79" s="2" t="s">
        <v>68</v>
      </c>
      <c r="C79" s="20">
        <v>103</v>
      </c>
      <c r="D79" s="2" t="s">
        <v>71</v>
      </c>
      <c r="E79" s="6">
        <v>182</v>
      </c>
      <c r="F79" s="4">
        <v>250542.02</v>
      </c>
      <c r="G79" s="4">
        <v>3006504.24</v>
      </c>
      <c r="H79" s="4">
        <v>116400</v>
      </c>
      <c r="I79" s="4">
        <v>30800</v>
      </c>
      <c r="J79" s="4">
        <v>15400</v>
      </c>
      <c r="K79" s="4">
        <v>3169104.24</v>
      </c>
    </row>
    <row r="80" spans="1:11" x14ac:dyDescent="0.25">
      <c r="A80" s="20">
        <v>2023</v>
      </c>
      <c r="B80" s="2" t="s">
        <v>68</v>
      </c>
      <c r="C80" s="20">
        <v>104</v>
      </c>
      <c r="D80" s="2" t="s">
        <v>72</v>
      </c>
      <c r="E80" s="6">
        <v>2</v>
      </c>
      <c r="F80" s="4">
        <v>889.14</v>
      </c>
      <c r="G80" s="4">
        <v>10669.68</v>
      </c>
      <c r="H80" s="4">
        <v>0</v>
      </c>
      <c r="I80" s="4">
        <v>400</v>
      </c>
      <c r="J80" s="4">
        <v>200</v>
      </c>
      <c r="K80" s="4">
        <v>11269.68</v>
      </c>
    </row>
    <row r="81" spans="1:11" x14ac:dyDescent="0.25">
      <c r="A81" s="20">
        <v>2023</v>
      </c>
      <c r="B81" s="2" t="s">
        <v>68</v>
      </c>
      <c r="C81" s="20">
        <v>105</v>
      </c>
      <c r="D81" s="2" t="s">
        <v>73</v>
      </c>
      <c r="E81" s="6">
        <v>2</v>
      </c>
      <c r="F81" s="4">
        <v>1384.92</v>
      </c>
      <c r="G81" s="4">
        <v>16619.04</v>
      </c>
      <c r="H81" s="4">
        <v>1200</v>
      </c>
      <c r="I81" s="4">
        <v>400</v>
      </c>
      <c r="J81" s="4">
        <v>200</v>
      </c>
      <c r="K81" s="4">
        <v>18419.04</v>
      </c>
    </row>
    <row r="82" spans="1:11" x14ac:dyDescent="0.25">
      <c r="A82" s="20">
        <v>2023</v>
      </c>
      <c r="B82" s="2" t="s">
        <v>68</v>
      </c>
      <c r="C82" s="20">
        <v>107</v>
      </c>
      <c r="D82" s="2" t="s">
        <v>74</v>
      </c>
      <c r="E82" s="6">
        <v>323</v>
      </c>
      <c r="F82" s="4">
        <v>231027.46</v>
      </c>
      <c r="G82" s="4">
        <v>2772329.52</v>
      </c>
      <c r="H82" s="4">
        <v>223200</v>
      </c>
      <c r="I82" s="4">
        <v>58300</v>
      </c>
      <c r="J82" s="4">
        <v>29500</v>
      </c>
      <c r="K82" s="4">
        <v>3083329.52</v>
      </c>
    </row>
    <row r="83" spans="1:11" x14ac:dyDescent="0.25">
      <c r="A83" s="20">
        <v>2023</v>
      </c>
      <c r="B83" s="2" t="s">
        <v>68</v>
      </c>
      <c r="C83" s="20">
        <v>108</v>
      </c>
      <c r="D83" s="2" t="s">
        <v>75</v>
      </c>
      <c r="E83" s="6">
        <v>7</v>
      </c>
      <c r="F83" s="4">
        <v>5488.68</v>
      </c>
      <c r="G83" s="4">
        <v>65864.160000000003</v>
      </c>
      <c r="H83" s="4">
        <v>2400</v>
      </c>
      <c r="I83" s="4">
        <v>1000</v>
      </c>
      <c r="J83" s="4">
        <v>400</v>
      </c>
      <c r="K83" s="4">
        <v>69664.160000000003</v>
      </c>
    </row>
    <row r="84" spans="1:11" x14ac:dyDescent="0.25">
      <c r="A84" s="20">
        <v>2023</v>
      </c>
      <c r="B84" s="2" t="s">
        <v>68</v>
      </c>
      <c r="C84" s="20">
        <v>109</v>
      </c>
      <c r="D84" s="2" t="s">
        <v>76</v>
      </c>
      <c r="E84" s="6">
        <v>213</v>
      </c>
      <c r="F84" s="4">
        <v>443801.91</v>
      </c>
      <c r="G84" s="4">
        <v>5325622.92</v>
      </c>
      <c r="H84" s="4">
        <v>148605.6</v>
      </c>
      <c r="I84" s="4">
        <v>30800</v>
      </c>
      <c r="J84" s="4">
        <v>15500</v>
      </c>
      <c r="K84" s="4">
        <v>5520528.5199999996</v>
      </c>
    </row>
    <row r="85" spans="1:11" x14ac:dyDescent="0.25">
      <c r="A85" s="20">
        <v>2023</v>
      </c>
      <c r="B85" s="2" t="s">
        <v>68</v>
      </c>
      <c r="C85" s="20">
        <v>110</v>
      </c>
      <c r="D85" s="2" t="s">
        <v>77</v>
      </c>
      <c r="E85" s="6">
        <v>7</v>
      </c>
      <c r="F85" s="4">
        <v>4188.18</v>
      </c>
      <c r="G85" s="4">
        <v>50258.16</v>
      </c>
      <c r="H85" s="4">
        <v>4800</v>
      </c>
      <c r="I85" s="4">
        <v>1200</v>
      </c>
      <c r="J85" s="4">
        <v>600</v>
      </c>
      <c r="K85" s="4">
        <v>56858.16</v>
      </c>
    </row>
    <row r="86" spans="1:11" x14ac:dyDescent="0.25">
      <c r="A86" s="20">
        <v>2023</v>
      </c>
      <c r="B86" s="2" t="s">
        <v>68</v>
      </c>
      <c r="C86" s="20">
        <v>113</v>
      </c>
      <c r="D86" s="2" t="s">
        <v>78</v>
      </c>
      <c r="E86" s="6">
        <v>6</v>
      </c>
      <c r="F86" s="4">
        <v>5537.9</v>
      </c>
      <c r="G86" s="4">
        <v>66454.8</v>
      </c>
      <c r="H86" s="4">
        <v>2400</v>
      </c>
      <c r="I86" s="4">
        <v>1000</v>
      </c>
      <c r="J86" s="4">
        <v>500</v>
      </c>
      <c r="K86" s="4">
        <v>70354.8</v>
      </c>
    </row>
    <row r="87" spans="1:11" x14ac:dyDescent="0.25">
      <c r="A87" s="20">
        <v>2023</v>
      </c>
      <c r="B87" s="2" t="s">
        <v>68</v>
      </c>
      <c r="C87" s="20">
        <v>114</v>
      </c>
      <c r="D87" s="2" t="s">
        <v>79</v>
      </c>
      <c r="E87" s="6">
        <v>222</v>
      </c>
      <c r="F87" s="4">
        <v>506438.78</v>
      </c>
      <c r="G87" s="4">
        <v>6077265.3600000003</v>
      </c>
      <c r="H87" s="4">
        <v>159600</v>
      </c>
      <c r="I87" s="4">
        <v>36600</v>
      </c>
      <c r="J87" s="4">
        <v>18400</v>
      </c>
      <c r="K87" s="4">
        <v>6291865.3600000003</v>
      </c>
    </row>
    <row r="88" spans="1:11" x14ac:dyDescent="0.25">
      <c r="A88" s="20">
        <v>2023</v>
      </c>
      <c r="B88" s="2" t="s">
        <v>68</v>
      </c>
      <c r="C88" s="20">
        <v>116</v>
      </c>
      <c r="D88" s="2" t="s">
        <v>80</v>
      </c>
      <c r="E88" s="6">
        <v>116</v>
      </c>
      <c r="F88" s="4">
        <v>157842.74</v>
      </c>
      <c r="G88" s="4">
        <v>1894112.88</v>
      </c>
      <c r="H88" s="4">
        <v>90000</v>
      </c>
      <c r="I88" s="4">
        <v>20300</v>
      </c>
      <c r="J88" s="4">
        <v>10200</v>
      </c>
      <c r="K88" s="4">
        <v>2014612.88</v>
      </c>
    </row>
    <row r="89" spans="1:11" x14ac:dyDescent="0.25">
      <c r="A89" s="20">
        <v>2023</v>
      </c>
      <c r="B89" s="2" t="s">
        <v>68</v>
      </c>
      <c r="C89" s="20">
        <v>117</v>
      </c>
      <c r="D89" s="2" t="s">
        <v>81</v>
      </c>
      <c r="E89" s="6">
        <v>37</v>
      </c>
      <c r="F89" s="4">
        <v>16178.04</v>
      </c>
      <c r="G89" s="4">
        <v>194136.48</v>
      </c>
      <c r="H89" s="4">
        <v>10800</v>
      </c>
      <c r="I89" s="4">
        <v>6500</v>
      </c>
      <c r="J89" s="4">
        <v>3500</v>
      </c>
      <c r="K89" s="4">
        <v>214936.48</v>
      </c>
    </row>
    <row r="90" spans="1:11" x14ac:dyDescent="0.25">
      <c r="A90" s="20">
        <v>2023</v>
      </c>
      <c r="B90" s="2" t="s">
        <v>68</v>
      </c>
      <c r="C90" s="20">
        <v>118</v>
      </c>
      <c r="D90" s="2" t="s">
        <v>82</v>
      </c>
      <c r="E90" s="6">
        <v>1861</v>
      </c>
      <c r="F90" s="4">
        <v>1946191.2252</v>
      </c>
      <c r="G90" s="4">
        <v>23354294.702399999</v>
      </c>
      <c r="H90" s="4">
        <v>1308177.6000000001</v>
      </c>
      <c r="I90" s="4">
        <v>275500</v>
      </c>
      <c r="J90" s="4">
        <v>139100</v>
      </c>
      <c r="K90" s="4">
        <v>25077072.3024</v>
      </c>
    </row>
    <row r="91" spans="1:11" x14ac:dyDescent="0.25">
      <c r="A91" s="20">
        <v>2023</v>
      </c>
      <c r="B91" s="2" t="s">
        <v>68</v>
      </c>
      <c r="C91" s="20">
        <v>119</v>
      </c>
      <c r="D91" s="2" t="s">
        <v>83</v>
      </c>
      <c r="E91" s="6">
        <v>18</v>
      </c>
      <c r="F91" s="4">
        <v>19172.04</v>
      </c>
      <c r="G91" s="4">
        <v>230064.48</v>
      </c>
      <c r="H91" s="4">
        <v>10800</v>
      </c>
      <c r="I91" s="4">
        <v>2400</v>
      </c>
      <c r="J91" s="4">
        <v>1200</v>
      </c>
      <c r="K91" s="4">
        <v>244464.48</v>
      </c>
    </row>
    <row r="92" spans="1:11" x14ac:dyDescent="0.25">
      <c r="A92" s="20">
        <v>2023</v>
      </c>
      <c r="B92" s="2" t="s">
        <v>68</v>
      </c>
      <c r="C92" s="20">
        <v>120</v>
      </c>
      <c r="D92" s="2" t="s">
        <v>84</v>
      </c>
      <c r="E92" s="6">
        <v>2293</v>
      </c>
      <c r="F92" s="4">
        <v>2160755.16</v>
      </c>
      <c r="G92" s="4">
        <v>25929061.920000002</v>
      </c>
      <c r="H92" s="4">
        <v>1554087.6</v>
      </c>
      <c r="I92" s="4">
        <v>373200</v>
      </c>
      <c r="J92" s="4">
        <v>189000</v>
      </c>
      <c r="K92" s="4">
        <v>28045349.52</v>
      </c>
    </row>
    <row r="93" spans="1:11" x14ac:dyDescent="0.25">
      <c r="A93" s="20">
        <v>2023</v>
      </c>
      <c r="B93" s="2" t="s">
        <v>68</v>
      </c>
      <c r="C93" s="20">
        <v>122</v>
      </c>
      <c r="D93" s="2" t="s">
        <v>85</v>
      </c>
      <c r="E93" s="6">
        <v>2651</v>
      </c>
      <c r="F93" s="4">
        <v>3244228.21</v>
      </c>
      <c r="G93" s="4">
        <v>38930738.520000003</v>
      </c>
      <c r="H93" s="4">
        <v>2020812</v>
      </c>
      <c r="I93" s="4">
        <v>442350</v>
      </c>
      <c r="J93" s="4">
        <v>222800</v>
      </c>
      <c r="K93" s="4">
        <v>41616700.520000003</v>
      </c>
    </row>
    <row r="94" spans="1:11" x14ac:dyDescent="0.25">
      <c r="A94" s="20">
        <v>2023</v>
      </c>
      <c r="B94" s="2" t="s">
        <v>68</v>
      </c>
      <c r="C94" s="20">
        <v>124</v>
      </c>
      <c r="D94" s="2" t="s">
        <v>86</v>
      </c>
      <c r="E94" s="6">
        <v>23</v>
      </c>
      <c r="F94" s="4">
        <v>27865.98</v>
      </c>
      <c r="G94" s="4">
        <v>334391.76</v>
      </c>
      <c r="H94" s="4">
        <v>12000</v>
      </c>
      <c r="I94" s="4">
        <v>3000</v>
      </c>
      <c r="J94" s="4">
        <v>1500</v>
      </c>
      <c r="K94" s="4">
        <v>350891.76</v>
      </c>
    </row>
    <row r="95" spans="1:11" x14ac:dyDescent="0.25">
      <c r="A95" s="20">
        <v>2023</v>
      </c>
      <c r="B95" s="2" t="s">
        <v>68</v>
      </c>
      <c r="C95" s="20">
        <v>125</v>
      </c>
      <c r="D95" s="2" t="s">
        <v>87</v>
      </c>
      <c r="E95" s="6">
        <v>5</v>
      </c>
      <c r="F95" s="4">
        <v>2516.64</v>
      </c>
      <c r="G95" s="4">
        <v>30199.68</v>
      </c>
      <c r="H95" s="4">
        <v>2400</v>
      </c>
      <c r="I95" s="4">
        <v>600</v>
      </c>
      <c r="J95" s="4">
        <v>300</v>
      </c>
      <c r="K95" s="4">
        <v>33499.68</v>
      </c>
    </row>
    <row r="96" spans="1:11" x14ac:dyDescent="0.25">
      <c r="A96" s="20">
        <v>2023</v>
      </c>
      <c r="B96" s="2" t="s">
        <v>68</v>
      </c>
      <c r="C96" s="20">
        <v>126</v>
      </c>
      <c r="D96" s="2" t="s">
        <v>88</v>
      </c>
      <c r="E96" s="6">
        <v>234</v>
      </c>
      <c r="F96" s="4">
        <v>378169.04</v>
      </c>
      <c r="G96" s="4">
        <v>4538028.4800000004</v>
      </c>
      <c r="H96" s="4">
        <v>127200</v>
      </c>
      <c r="I96" s="4">
        <v>26800</v>
      </c>
      <c r="J96" s="4">
        <v>13500</v>
      </c>
      <c r="K96" s="4">
        <v>4705528.4800000004</v>
      </c>
    </row>
    <row r="97" spans="1:11" x14ac:dyDescent="0.25">
      <c r="A97" s="20">
        <v>2023</v>
      </c>
      <c r="B97" s="2" t="s">
        <v>68</v>
      </c>
      <c r="C97" s="20">
        <v>127</v>
      </c>
      <c r="D97" s="2" t="s">
        <v>89</v>
      </c>
      <c r="E97" s="6">
        <v>154</v>
      </c>
      <c r="F97" s="4">
        <v>165368.78</v>
      </c>
      <c r="G97" s="4">
        <v>1984425.36</v>
      </c>
      <c r="H97" s="4">
        <v>91200</v>
      </c>
      <c r="I97" s="4">
        <v>24000</v>
      </c>
      <c r="J97" s="4">
        <v>12400</v>
      </c>
      <c r="K97" s="4">
        <v>2112025.36</v>
      </c>
    </row>
    <row r="98" spans="1:11" x14ac:dyDescent="0.25">
      <c r="A98" s="20">
        <v>2023</v>
      </c>
      <c r="B98" s="2" t="s">
        <v>68</v>
      </c>
      <c r="C98" s="20">
        <v>129</v>
      </c>
      <c r="D98" s="2" t="s">
        <v>90</v>
      </c>
      <c r="E98" s="6">
        <v>198</v>
      </c>
      <c r="F98" s="4">
        <v>265827.18</v>
      </c>
      <c r="G98" s="4">
        <v>3189926.16</v>
      </c>
      <c r="H98" s="4">
        <v>157200</v>
      </c>
      <c r="I98" s="4">
        <v>32200</v>
      </c>
      <c r="J98" s="4">
        <v>16200</v>
      </c>
      <c r="K98" s="4">
        <v>3395526.16</v>
      </c>
    </row>
    <row r="99" spans="1:11" x14ac:dyDescent="0.25">
      <c r="A99" s="20">
        <v>2023</v>
      </c>
      <c r="B99" s="2" t="s">
        <v>68</v>
      </c>
      <c r="C99" s="20">
        <v>130</v>
      </c>
      <c r="D99" s="2" t="s">
        <v>91</v>
      </c>
      <c r="E99" s="6">
        <v>223</v>
      </c>
      <c r="F99" s="4">
        <v>307461.52</v>
      </c>
      <c r="G99" s="4">
        <v>3689538.24</v>
      </c>
      <c r="H99" s="4">
        <v>133200</v>
      </c>
      <c r="I99" s="4">
        <v>30200</v>
      </c>
      <c r="J99" s="4">
        <v>15300</v>
      </c>
      <c r="K99" s="4">
        <v>3868238.24</v>
      </c>
    </row>
    <row r="100" spans="1:11" x14ac:dyDescent="0.25">
      <c r="A100" s="20">
        <v>2023</v>
      </c>
      <c r="B100" s="2" t="s">
        <v>68</v>
      </c>
      <c r="C100" s="20">
        <v>131</v>
      </c>
      <c r="D100" s="2" t="s">
        <v>92</v>
      </c>
      <c r="E100" s="6">
        <v>22</v>
      </c>
      <c r="F100" s="4">
        <v>30997.82</v>
      </c>
      <c r="G100" s="4">
        <v>371973.84</v>
      </c>
      <c r="H100" s="4">
        <v>15600</v>
      </c>
      <c r="I100" s="4">
        <v>3800</v>
      </c>
      <c r="J100" s="4">
        <v>2000</v>
      </c>
      <c r="K100" s="4">
        <v>393373.84</v>
      </c>
    </row>
    <row r="101" spans="1:11" x14ac:dyDescent="0.25">
      <c r="A101" s="20">
        <v>2023</v>
      </c>
      <c r="B101" s="2" t="s">
        <v>68</v>
      </c>
      <c r="C101" s="20">
        <v>132</v>
      </c>
      <c r="D101" s="2" t="s">
        <v>93</v>
      </c>
      <c r="E101" s="6">
        <v>73</v>
      </c>
      <c r="F101" s="4">
        <v>73295.59</v>
      </c>
      <c r="G101" s="4">
        <v>879547.08</v>
      </c>
      <c r="H101" s="4">
        <v>42000</v>
      </c>
      <c r="I101" s="4">
        <v>11200</v>
      </c>
      <c r="J101" s="4">
        <v>5700</v>
      </c>
      <c r="K101" s="4">
        <v>938447.08</v>
      </c>
    </row>
    <row r="102" spans="1:11" x14ac:dyDescent="0.25">
      <c r="A102" s="20">
        <v>2023</v>
      </c>
      <c r="B102" s="2" t="s">
        <v>68</v>
      </c>
      <c r="C102" s="20">
        <v>133</v>
      </c>
      <c r="D102" s="2" t="s">
        <v>94</v>
      </c>
      <c r="E102" s="6">
        <v>72</v>
      </c>
      <c r="F102" s="4">
        <v>101378.79</v>
      </c>
      <c r="G102" s="4">
        <v>1216545.48</v>
      </c>
      <c r="H102" s="4">
        <v>57600</v>
      </c>
      <c r="I102" s="4">
        <v>11800</v>
      </c>
      <c r="J102" s="4">
        <v>5900</v>
      </c>
      <c r="K102" s="4">
        <v>1291845.48</v>
      </c>
    </row>
    <row r="103" spans="1:11" x14ac:dyDescent="0.25">
      <c r="A103" s="20">
        <v>2023</v>
      </c>
      <c r="B103" s="2" t="s">
        <v>68</v>
      </c>
      <c r="C103" s="20">
        <v>134</v>
      </c>
      <c r="D103" s="2" t="s">
        <v>95</v>
      </c>
      <c r="E103" s="6">
        <v>125</v>
      </c>
      <c r="F103" s="4">
        <v>164210.21</v>
      </c>
      <c r="G103" s="4">
        <v>1970522.52</v>
      </c>
      <c r="H103" s="4">
        <v>92400</v>
      </c>
      <c r="I103" s="4">
        <v>18000</v>
      </c>
      <c r="J103" s="4">
        <v>9000</v>
      </c>
      <c r="K103" s="4">
        <v>2089922.52</v>
      </c>
    </row>
    <row r="104" spans="1:11" x14ac:dyDescent="0.25">
      <c r="A104" s="20">
        <v>2023</v>
      </c>
      <c r="B104" s="2" t="s">
        <v>68</v>
      </c>
      <c r="C104" s="20">
        <v>135</v>
      </c>
      <c r="D104" s="2" t="s">
        <v>96</v>
      </c>
      <c r="E104" s="6">
        <v>2618</v>
      </c>
      <c r="F104" s="4">
        <v>3702321.4711000002</v>
      </c>
      <c r="G104" s="4">
        <v>44427857.653200001</v>
      </c>
      <c r="H104" s="4">
        <v>1862700</v>
      </c>
      <c r="I104" s="4">
        <v>390400</v>
      </c>
      <c r="J104" s="4">
        <v>196300</v>
      </c>
      <c r="K104" s="4">
        <v>46877257.653200001</v>
      </c>
    </row>
    <row r="105" spans="1:11" x14ac:dyDescent="0.25">
      <c r="A105" s="20">
        <v>2023</v>
      </c>
      <c r="B105" s="2" t="s">
        <v>68</v>
      </c>
      <c r="C105" s="20">
        <v>136</v>
      </c>
      <c r="D105" s="2" t="s">
        <v>97</v>
      </c>
      <c r="E105" s="6">
        <v>1</v>
      </c>
      <c r="F105" s="4">
        <v>684.28</v>
      </c>
      <c r="G105" s="4">
        <v>8211.36</v>
      </c>
      <c r="H105" s="4">
        <v>1200</v>
      </c>
      <c r="I105" s="4">
        <v>200</v>
      </c>
      <c r="J105" s="4">
        <v>100</v>
      </c>
      <c r="K105" s="4">
        <v>9711.36</v>
      </c>
    </row>
    <row r="106" spans="1:11" x14ac:dyDescent="0.25">
      <c r="A106" s="20">
        <v>2023</v>
      </c>
      <c r="B106" s="2" t="s">
        <v>68</v>
      </c>
      <c r="C106" s="20">
        <v>137</v>
      </c>
      <c r="D106" s="2" t="s">
        <v>98</v>
      </c>
      <c r="E106" s="6">
        <v>18</v>
      </c>
      <c r="F106" s="4">
        <v>25411.98</v>
      </c>
      <c r="G106" s="4">
        <v>304943.76</v>
      </c>
      <c r="H106" s="4">
        <v>7200</v>
      </c>
      <c r="I106" s="4">
        <v>1900</v>
      </c>
      <c r="J106" s="4">
        <v>1000</v>
      </c>
      <c r="K106" s="4">
        <v>315043.76</v>
      </c>
    </row>
    <row r="107" spans="1:11" x14ac:dyDescent="0.25">
      <c r="A107" s="20">
        <v>2023</v>
      </c>
      <c r="B107" s="2" t="s">
        <v>68</v>
      </c>
      <c r="C107" s="20">
        <v>138</v>
      </c>
      <c r="D107" s="2" t="s">
        <v>99</v>
      </c>
      <c r="E107" s="6">
        <v>208</v>
      </c>
      <c r="F107" s="4">
        <v>279402.46000000002</v>
      </c>
      <c r="G107" s="4">
        <v>3352829.52</v>
      </c>
      <c r="H107" s="4">
        <v>164043.6</v>
      </c>
      <c r="I107" s="4">
        <v>36000</v>
      </c>
      <c r="J107" s="4">
        <v>17900</v>
      </c>
      <c r="K107" s="4">
        <v>3570773.12</v>
      </c>
    </row>
    <row r="108" spans="1:11" x14ac:dyDescent="0.25">
      <c r="A108" s="20">
        <v>2023</v>
      </c>
      <c r="B108" s="2" t="s">
        <v>68</v>
      </c>
      <c r="C108" s="20">
        <v>139</v>
      </c>
      <c r="D108" s="2" t="s">
        <v>100</v>
      </c>
      <c r="E108" s="6">
        <v>260</v>
      </c>
      <c r="F108" s="4">
        <v>335153.58</v>
      </c>
      <c r="G108" s="4">
        <v>4021842.96</v>
      </c>
      <c r="H108" s="4">
        <v>172800</v>
      </c>
      <c r="I108" s="4">
        <v>36400</v>
      </c>
      <c r="J108" s="4">
        <v>18400</v>
      </c>
      <c r="K108" s="4">
        <v>4249442.96</v>
      </c>
    </row>
    <row r="109" spans="1:11" x14ac:dyDescent="0.25">
      <c r="A109" s="20">
        <v>2023</v>
      </c>
      <c r="B109" s="2" t="s">
        <v>68</v>
      </c>
      <c r="C109" s="20">
        <v>140</v>
      </c>
      <c r="D109" s="2" t="s">
        <v>101</v>
      </c>
      <c r="E109" s="6">
        <v>515</v>
      </c>
      <c r="F109" s="4">
        <v>681685.58</v>
      </c>
      <c r="G109" s="4">
        <v>8180226.96</v>
      </c>
      <c r="H109" s="4">
        <v>340800</v>
      </c>
      <c r="I109" s="4">
        <v>72700</v>
      </c>
      <c r="J109" s="4">
        <v>36800</v>
      </c>
      <c r="K109" s="4">
        <v>8630526.9600000009</v>
      </c>
    </row>
    <row r="110" spans="1:11" x14ac:dyDescent="0.25">
      <c r="A110" s="20">
        <v>2023</v>
      </c>
      <c r="B110" s="2" t="s">
        <v>68</v>
      </c>
      <c r="C110" s="20">
        <v>142</v>
      </c>
      <c r="D110" s="2" t="s">
        <v>102</v>
      </c>
      <c r="E110" s="6">
        <v>590</v>
      </c>
      <c r="F110" s="4">
        <v>444725.36</v>
      </c>
      <c r="G110" s="4">
        <v>5336704.32</v>
      </c>
      <c r="H110" s="4">
        <v>330762</v>
      </c>
      <c r="I110" s="4">
        <v>97300</v>
      </c>
      <c r="J110" s="4">
        <v>49900</v>
      </c>
      <c r="K110" s="4">
        <v>5814666.3200000003</v>
      </c>
    </row>
    <row r="111" spans="1:11" x14ac:dyDescent="0.25">
      <c r="A111" s="20">
        <v>2023</v>
      </c>
      <c r="B111" s="2" t="s">
        <v>68</v>
      </c>
      <c r="C111" s="20">
        <v>143</v>
      </c>
      <c r="D111" s="2" t="s">
        <v>103</v>
      </c>
      <c r="E111" s="6">
        <v>150</v>
      </c>
      <c r="F111" s="4">
        <v>117529.68</v>
      </c>
      <c r="G111" s="4">
        <v>1410356.16</v>
      </c>
      <c r="H111" s="4">
        <v>63061.2</v>
      </c>
      <c r="I111" s="4">
        <v>16400</v>
      </c>
      <c r="J111" s="4">
        <v>8300</v>
      </c>
      <c r="K111" s="4">
        <v>1498117.36</v>
      </c>
    </row>
    <row r="112" spans="1:11" x14ac:dyDescent="0.25">
      <c r="A112" s="20">
        <v>2023</v>
      </c>
      <c r="B112" s="2" t="s">
        <v>68</v>
      </c>
      <c r="C112" s="20">
        <v>144</v>
      </c>
      <c r="D112" s="2" t="s">
        <v>104</v>
      </c>
      <c r="E112" s="6">
        <v>9</v>
      </c>
      <c r="F112" s="4">
        <v>8499.68</v>
      </c>
      <c r="G112" s="4">
        <v>101996.16</v>
      </c>
      <c r="H112" s="4">
        <v>7200</v>
      </c>
      <c r="I112" s="4">
        <v>1600</v>
      </c>
      <c r="J112" s="4">
        <v>800</v>
      </c>
      <c r="K112" s="4">
        <v>111596.16</v>
      </c>
    </row>
    <row r="113" spans="1:11" x14ac:dyDescent="0.25">
      <c r="A113" s="20">
        <v>2023</v>
      </c>
      <c r="B113" s="2" t="s">
        <v>68</v>
      </c>
      <c r="C113" s="20">
        <v>145</v>
      </c>
      <c r="D113" s="2" t="s">
        <v>105</v>
      </c>
      <c r="E113" s="6">
        <v>2</v>
      </c>
      <c r="F113" s="4">
        <v>4077.48</v>
      </c>
      <c r="G113" s="4">
        <v>48929.760000000002</v>
      </c>
      <c r="H113" s="4">
        <v>0</v>
      </c>
      <c r="I113" s="4">
        <v>200</v>
      </c>
      <c r="J113" s="4">
        <v>100</v>
      </c>
      <c r="K113" s="4">
        <v>49229.760000000002</v>
      </c>
    </row>
    <row r="114" spans="1:11" x14ac:dyDescent="0.25">
      <c r="A114" s="20">
        <v>2023</v>
      </c>
      <c r="B114" s="2" t="s">
        <v>68</v>
      </c>
      <c r="C114" s="20">
        <v>146</v>
      </c>
      <c r="D114" s="2" t="s">
        <v>106</v>
      </c>
      <c r="E114" s="6">
        <v>57</v>
      </c>
      <c r="F114" s="4">
        <v>72706.929999999993</v>
      </c>
      <c r="G114" s="4">
        <v>872483.16</v>
      </c>
      <c r="H114" s="4">
        <v>31200</v>
      </c>
      <c r="I114" s="4">
        <v>9000</v>
      </c>
      <c r="J114" s="4">
        <v>4500</v>
      </c>
      <c r="K114" s="4">
        <v>917183.16</v>
      </c>
    </row>
    <row r="115" spans="1:11" x14ac:dyDescent="0.25">
      <c r="A115" s="20">
        <v>2023</v>
      </c>
      <c r="B115" s="2" t="s">
        <v>68</v>
      </c>
      <c r="C115" s="20">
        <v>147</v>
      </c>
      <c r="D115" s="2" t="s">
        <v>107</v>
      </c>
      <c r="E115" s="6">
        <v>3</v>
      </c>
      <c r="F115" s="4">
        <v>5593.74</v>
      </c>
      <c r="G115" s="4">
        <v>67124.88</v>
      </c>
      <c r="H115" s="4">
        <v>3600</v>
      </c>
      <c r="I115" s="4">
        <v>600</v>
      </c>
      <c r="J115" s="4">
        <v>300</v>
      </c>
      <c r="K115" s="4">
        <v>71624.88</v>
      </c>
    </row>
    <row r="116" spans="1:11" x14ac:dyDescent="0.25">
      <c r="A116" s="20">
        <v>2023</v>
      </c>
      <c r="B116" s="2" t="s">
        <v>68</v>
      </c>
      <c r="C116" s="20">
        <v>148</v>
      </c>
      <c r="D116" s="2" t="s">
        <v>108</v>
      </c>
      <c r="E116" s="6">
        <v>1473</v>
      </c>
      <c r="F116" s="4">
        <v>2400986.2080000001</v>
      </c>
      <c r="G116" s="4">
        <v>28811834.495999999</v>
      </c>
      <c r="H116" s="4">
        <v>1056120</v>
      </c>
      <c r="I116" s="4">
        <v>234766.66</v>
      </c>
      <c r="J116" s="4">
        <v>118400</v>
      </c>
      <c r="K116" s="4">
        <v>30221121.155999999</v>
      </c>
    </row>
    <row r="117" spans="1:11" x14ac:dyDescent="0.25">
      <c r="A117" s="20">
        <v>2023</v>
      </c>
      <c r="B117" s="2" t="s">
        <v>68</v>
      </c>
      <c r="C117" s="20">
        <v>149</v>
      </c>
      <c r="D117" s="2" t="s">
        <v>109</v>
      </c>
      <c r="E117" s="6">
        <v>12165</v>
      </c>
      <c r="F117" s="4">
        <v>15710999.960000001</v>
      </c>
      <c r="G117" s="4">
        <v>188531999.52000001</v>
      </c>
      <c r="H117" s="4">
        <v>7006287.5999999996</v>
      </c>
      <c r="I117" s="4">
        <v>1894963.36</v>
      </c>
      <c r="J117" s="4">
        <v>972300</v>
      </c>
      <c r="K117" s="4">
        <v>198405550.47999999</v>
      </c>
    </row>
    <row r="118" spans="1:11" x14ac:dyDescent="0.25">
      <c r="A118" s="20">
        <v>2023</v>
      </c>
      <c r="B118" s="2" t="s">
        <v>68</v>
      </c>
      <c r="C118" s="20">
        <v>150</v>
      </c>
      <c r="D118" s="2" t="s">
        <v>110</v>
      </c>
      <c r="E118" s="6">
        <v>978</v>
      </c>
      <c r="F118" s="4">
        <v>1040627.46</v>
      </c>
      <c r="G118" s="4">
        <v>12487529.52</v>
      </c>
      <c r="H118" s="4">
        <v>751200</v>
      </c>
      <c r="I118" s="4">
        <v>161649.97</v>
      </c>
      <c r="J118" s="4">
        <v>82800</v>
      </c>
      <c r="K118" s="4">
        <v>13483179.49</v>
      </c>
    </row>
    <row r="119" spans="1:11" x14ac:dyDescent="0.25">
      <c r="A119" s="20">
        <v>2023</v>
      </c>
      <c r="B119" s="2" t="s">
        <v>68</v>
      </c>
      <c r="C119" s="20">
        <v>151</v>
      </c>
      <c r="D119" s="2" t="s">
        <v>111</v>
      </c>
      <c r="E119" s="6">
        <v>26</v>
      </c>
      <c r="F119" s="4">
        <v>40880.620000000003</v>
      </c>
      <c r="G119" s="4">
        <v>490567.44</v>
      </c>
      <c r="H119" s="4">
        <v>18000</v>
      </c>
      <c r="I119" s="4">
        <v>4200</v>
      </c>
      <c r="J119" s="4">
        <v>2200</v>
      </c>
      <c r="K119" s="4">
        <v>514967.44</v>
      </c>
    </row>
    <row r="120" spans="1:11" x14ac:dyDescent="0.25">
      <c r="A120" s="20">
        <v>2023</v>
      </c>
      <c r="B120" s="2" t="s">
        <v>68</v>
      </c>
      <c r="C120" s="20">
        <v>152</v>
      </c>
      <c r="D120" s="2" t="s">
        <v>112</v>
      </c>
      <c r="E120" s="6">
        <v>2370</v>
      </c>
      <c r="F120" s="4">
        <v>1732987.98</v>
      </c>
      <c r="G120" s="4">
        <v>20795855.760000002</v>
      </c>
      <c r="H120" s="4">
        <v>1260397.2</v>
      </c>
      <c r="I120" s="4">
        <v>356500</v>
      </c>
      <c r="J120" s="4">
        <v>182500</v>
      </c>
      <c r="K120" s="4">
        <v>22595252.960000001</v>
      </c>
    </row>
    <row r="121" spans="1:11" x14ac:dyDescent="0.25">
      <c r="A121" s="20">
        <v>2023</v>
      </c>
      <c r="B121" s="2" t="s">
        <v>68</v>
      </c>
      <c r="C121" s="20">
        <v>153</v>
      </c>
      <c r="D121" s="2" t="s">
        <v>113</v>
      </c>
      <c r="E121" s="6">
        <v>815</v>
      </c>
      <c r="F121" s="4">
        <v>947908.03379999998</v>
      </c>
      <c r="G121" s="4">
        <v>11374896.4056</v>
      </c>
      <c r="H121" s="4">
        <v>428400</v>
      </c>
      <c r="I121" s="4">
        <v>96900</v>
      </c>
      <c r="J121" s="4">
        <v>49700</v>
      </c>
      <c r="K121" s="4">
        <v>11949896.4056</v>
      </c>
    </row>
    <row r="122" spans="1:11" x14ac:dyDescent="0.25">
      <c r="A122" s="20">
        <v>2023</v>
      </c>
      <c r="B122" s="2" t="s">
        <v>68</v>
      </c>
      <c r="C122" s="20">
        <v>154</v>
      </c>
      <c r="D122" s="2" t="s">
        <v>114</v>
      </c>
      <c r="E122" s="6">
        <v>769</v>
      </c>
      <c r="F122" s="4">
        <v>807506.93</v>
      </c>
      <c r="G122" s="4">
        <v>9690083.1600000001</v>
      </c>
      <c r="H122" s="4">
        <v>507600</v>
      </c>
      <c r="I122" s="4">
        <v>119800</v>
      </c>
      <c r="J122" s="4">
        <v>60900</v>
      </c>
      <c r="K122" s="4">
        <v>10378383.16</v>
      </c>
    </row>
    <row r="123" spans="1:11" x14ac:dyDescent="0.25">
      <c r="A123" s="20">
        <v>2023</v>
      </c>
      <c r="B123" s="2" t="s">
        <v>68</v>
      </c>
      <c r="C123" s="20">
        <v>155</v>
      </c>
      <c r="D123" s="2" t="s">
        <v>115</v>
      </c>
      <c r="E123" s="6">
        <v>85</v>
      </c>
      <c r="F123" s="4">
        <v>82390.039999999994</v>
      </c>
      <c r="G123" s="4">
        <v>988680.48</v>
      </c>
      <c r="H123" s="4">
        <v>66000</v>
      </c>
      <c r="I123" s="4">
        <v>15000</v>
      </c>
      <c r="J123" s="4">
        <v>7500</v>
      </c>
      <c r="K123" s="4">
        <v>1077180.48</v>
      </c>
    </row>
    <row r="124" spans="1:11" x14ac:dyDescent="0.25">
      <c r="A124" s="20">
        <v>2023</v>
      </c>
      <c r="B124" s="2" t="s">
        <v>68</v>
      </c>
      <c r="C124" s="20">
        <v>158</v>
      </c>
      <c r="D124" s="2" t="s">
        <v>116</v>
      </c>
      <c r="E124" s="6">
        <v>70</v>
      </c>
      <c r="F124" s="4">
        <v>74267.12</v>
      </c>
      <c r="G124" s="4">
        <v>891205.44</v>
      </c>
      <c r="H124" s="4">
        <v>50798.400000000001</v>
      </c>
      <c r="I124" s="4">
        <v>12000</v>
      </c>
      <c r="J124" s="4">
        <v>6000</v>
      </c>
      <c r="K124" s="4">
        <v>960003.84</v>
      </c>
    </row>
    <row r="125" spans="1:11" x14ac:dyDescent="0.25">
      <c r="A125" s="20">
        <v>2023</v>
      </c>
      <c r="B125" s="2" t="s">
        <v>68</v>
      </c>
      <c r="C125" s="20">
        <v>159</v>
      </c>
      <c r="D125" s="2" t="s">
        <v>117</v>
      </c>
      <c r="E125" s="6">
        <v>4</v>
      </c>
      <c r="F125" s="4">
        <v>2090.6</v>
      </c>
      <c r="G125" s="4">
        <v>25087.200000000001</v>
      </c>
      <c r="H125" s="4">
        <v>3600</v>
      </c>
      <c r="I125" s="4">
        <v>600</v>
      </c>
      <c r="J125" s="4">
        <v>200</v>
      </c>
      <c r="K125" s="4">
        <v>29487.200000000001</v>
      </c>
    </row>
    <row r="126" spans="1:11" x14ac:dyDescent="0.25">
      <c r="A126" s="20">
        <v>2023</v>
      </c>
      <c r="B126" s="2" t="s">
        <v>68</v>
      </c>
      <c r="C126" s="20">
        <v>160</v>
      </c>
      <c r="D126" s="2" t="s">
        <v>118</v>
      </c>
      <c r="E126" s="6">
        <v>364</v>
      </c>
      <c r="F126" s="4">
        <v>381813.08</v>
      </c>
      <c r="G126" s="4">
        <v>4581756.96</v>
      </c>
      <c r="H126" s="4">
        <v>228000</v>
      </c>
      <c r="I126" s="4">
        <v>54400</v>
      </c>
      <c r="J126" s="4">
        <v>27500</v>
      </c>
      <c r="K126" s="4">
        <v>4891656.96</v>
      </c>
    </row>
    <row r="127" spans="1:11" x14ac:dyDescent="0.25">
      <c r="A127" s="20">
        <v>2023</v>
      </c>
      <c r="B127" s="2" t="s">
        <v>68</v>
      </c>
      <c r="C127" s="20">
        <v>161</v>
      </c>
      <c r="D127" s="2" t="s">
        <v>119</v>
      </c>
      <c r="E127" s="6">
        <v>18</v>
      </c>
      <c r="F127" s="4">
        <v>24552.28</v>
      </c>
      <c r="G127" s="4">
        <v>294627.36</v>
      </c>
      <c r="H127" s="4">
        <v>13200</v>
      </c>
      <c r="I127" s="4">
        <v>3200</v>
      </c>
      <c r="J127" s="4">
        <v>1600</v>
      </c>
      <c r="K127" s="4">
        <v>312627.36</v>
      </c>
    </row>
    <row r="128" spans="1:11" x14ac:dyDescent="0.25">
      <c r="A128" s="20">
        <v>2023</v>
      </c>
      <c r="B128" s="2" t="s">
        <v>68</v>
      </c>
      <c r="C128" s="20">
        <v>162</v>
      </c>
      <c r="D128" s="2" t="s">
        <v>120</v>
      </c>
      <c r="E128" s="6">
        <v>362</v>
      </c>
      <c r="F128" s="4">
        <v>405146.46</v>
      </c>
      <c r="G128" s="4">
        <v>4861757.5199999996</v>
      </c>
      <c r="H128" s="4">
        <v>284495.03999999998</v>
      </c>
      <c r="I128" s="4">
        <v>58000</v>
      </c>
      <c r="J128" s="4">
        <v>29500</v>
      </c>
      <c r="K128" s="4">
        <v>5233752.5599999996</v>
      </c>
    </row>
    <row r="129" spans="1:11" x14ac:dyDescent="0.25">
      <c r="A129" s="20">
        <v>2023</v>
      </c>
      <c r="B129" s="2" t="s">
        <v>68</v>
      </c>
      <c r="C129" s="20">
        <v>164</v>
      </c>
      <c r="D129" s="2" t="s">
        <v>121</v>
      </c>
      <c r="E129" s="6">
        <v>5814</v>
      </c>
      <c r="F129" s="4">
        <v>5604350.4400000004</v>
      </c>
      <c r="G129" s="4">
        <v>67252205.280000001</v>
      </c>
      <c r="H129" s="4">
        <v>4133472</v>
      </c>
      <c r="I129" s="4">
        <v>906900</v>
      </c>
      <c r="J129" s="4">
        <v>455700</v>
      </c>
      <c r="K129" s="4">
        <v>72748277.280000001</v>
      </c>
    </row>
    <row r="130" spans="1:11" x14ac:dyDescent="0.25">
      <c r="A130" s="20">
        <v>2023</v>
      </c>
      <c r="B130" s="2" t="s">
        <v>68</v>
      </c>
      <c r="C130" s="20">
        <v>165</v>
      </c>
      <c r="D130" s="2" t="s">
        <v>122</v>
      </c>
      <c r="E130" s="6">
        <v>3870</v>
      </c>
      <c r="F130" s="4">
        <v>2372717.15</v>
      </c>
      <c r="G130" s="4">
        <v>28472605.800000001</v>
      </c>
      <c r="H130" s="4">
        <v>2776800</v>
      </c>
      <c r="I130" s="4">
        <v>714600</v>
      </c>
      <c r="J130" s="4">
        <v>360700</v>
      </c>
      <c r="K130" s="4">
        <v>32324705.800000001</v>
      </c>
    </row>
    <row r="131" spans="1:11" x14ac:dyDescent="0.25">
      <c r="A131" s="20">
        <v>2023</v>
      </c>
      <c r="B131" s="2" t="s">
        <v>68</v>
      </c>
      <c r="C131" s="20">
        <v>167</v>
      </c>
      <c r="D131" s="2" t="s">
        <v>123</v>
      </c>
      <c r="E131" s="6">
        <v>1702</v>
      </c>
      <c r="F131" s="4">
        <v>1105538.02</v>
      </c>
      <c r="G131" s="4">
        <v>13266456.24</v>
      </c>
      <c r="H131" s="4">
        <v>1257486</v>
      </c>
      <c r="I131" s="4">
        <v>317840</v>
      </c>
      <c r="J131" s="4">
        <v>160100</v>
      </c>
      <c r="K131" s="4">
        <v>15001882.24</v>
      </c>
    </row>
    <row r="132" spans="1:11" x14ac:dyDescent="0.25">
      <c r="A132" s="20">
        <v>2023</v>
      </c>
      <c r="B132" s="2" t="s">
        <v>68</v>
      </c>
      <c r="C132" s="20">
        <v>168</v>
      </c>
      <c r="D132" s="2" t="s">
        <v>124</v>
      </c>
      <c r="E132" s="6">
        <v>708</v>
      </c>
      <c r="F132" s="4">
        <v>801698.66330000001</v>
      </c>
      <c r="G132" s="4">
        <v>9620383.9595999997</v>
      </c>
      <c r="H132" s="4">
        <v>469200</v>
      </c>
      <c r="I132" s="4">
        <v>110300</v>
      </c>
      <c r="J132" s="4">
        <v>55000</v>
      </c>
      <c r="K132" s="4">
        <v>10254883.9596</v>
      </c>
    </row>
    <row r="133" spans="1:11" x14ac:dyDescent="0.25">
      <c r="A133" s="20">
        <v>2023</v>
      </c>
      <c r="B133" s="2" t="s">
        <v>68</v>
      </c>
      <c r="C133" s="20">
        <v>169</v>
      </c>
      <c r="D133" s="2" t="s">
        <v>125</v>
      </c>
      <c r="E133" s="6">
        <v>728</v>
      </c>
      <c r="F133" s="4">
        <v>534718.89</v>
      </c>
      <c r="G133" s="4">
        <v>6416626.6799999997</v>
      </c>
      <c r="H133" s="4">
        <v>398400</v>
      </c>
      <c r="I133" s="4">
        <v>120700</v>
      </c>
      <c r="J133" s="4">
        <v>61300</v>
      </c>
      <c r="K133" s="4">
        <v>6997026.6799999997</v>
      </c>
    </row>
    <row r="134" spans="1:11" x14ac:dyDescent="0.25">
      <c r="A134" s="20">
        <v>2023</v>
      </c>
      <c r="B134" s="2" t="s">
        <v>68</v>
      </c>
      <c r="C134" s="20">
        <v>170</v>
      </c>
      <c r="D134" s="2" t="s">
        <v>126</v>
      </c>
      <c r="E134" s="6">
        <v>214</v>
      </c>
      <c r="F134" s="4">
        <v>156115.76999999999</v>
      </c>
      <c r="G134" s="4">
        <v>1873389.24</v>
      </c>
      <c r="H134" s="4">
        <v>123115.2</v>
      </c>
      <c r="I134" s="4">
        <v>35250</v>
      </c>
      <c r="J134" s="4">
        <v>18100</v>
      </c>
      <c r="K134" s="4">
        <v>2049854.44</v>
      </c>
    </row>
    <row r="135" spans="1:11" x14ac:dyDescent="0.25">
      <c r="A135" s="20">
        <v>2023</v>
      </c>
      <c r="B135" s="2" t="s">
        <v>68</v>
      </c>
      <c r="C135" s="20">
        <v>171</v>
      </c>
      <c r="D135" s="2" t="s">
        <v>127</v>
      </c>
      <c r="E135" s="6">
        <v>18577</v>
      </c>
      <c r="F135" s="4">
        <v>11655435.689999999</v>
      </c>
      <c r="G135" s="4">
        <v>139865228.28</v>
      </c>
      <c r="H135" s="4">
        <v>11656219.199999999</v>
      </c>
      <c r="I135" s="4">
        <v>2944750</v>
      </c>
      <c r="J135" s="4">
        <v>1489200</v>
      </c>
      <c r="K135" s="4">
        <v>155955397.47999999</v>
      </c>
    </row>
    <row r="136" spans="1:11" x14ac:dyDescent="0.25">
      <c r="A136" s="20">
        <v>2023</v>
      </c>
      <c r="B136" s="2" t="s">
        <v>68</v>
      </c>
      <c r="C136" s="20">
        <v>172</v>
      </c>
      <c r="D136" s="2" t="s">
        <v>128</v>
      </c>
      <c r="E136" s="6">
        <v>105</v>
      </c>
      <c r="F136" s="4">
        <v>118190.18</v>
      </c>
      <c r="G136" s="4">
        <v>1418282.16</v>
      </c>
      <c r="H136" s="4">
        <v>96000</v>
      </c>
      <c r="I136" s="4">
        <v>19600</v>
      </c>
      <c r="J136" s="4">
        <v>9900</v>
      </c>
      <c r="K136" s="4">
        <v>1543782.16</v>
      </c>
    </row>
    <row r="137" spans="1:11" x14ac:dyDescent="0.25">
      <c r="A137" s="20">
        <v>2023</v>
      </c>
      <c r="B137" s="2" t="s">
        <v>68</v>
      </c>
      <c r="C137" s="20">
        <v>173</v>
      </c>
      <c r="D137" s="2" t="s">
        <v>129</v>
      </c>
      <c r="E137" s="6">
        <v>1050</v>
      </c>
      <c r="F137" s="4">
        <v>771384.99459999998</v>
      </c>
      <c r="G137" s="4">
        <v>9256619.9352000002</v>
      </c>
      <c r="H137" s="4">
        <v>525600</v>
      </c>
      <c r="I137" s="4">
        <v>143500</v>
      </c>
      <c r="J137" s="4">
        <v>73300</v>
      </c>
      <c r="K137" s="4">
        <v>9999019.9352000002</v>
      </c>
    </row>
    <row r="138" spans="1:11" x14ac:dyDescent="0.25">
      <c r="A138" s="20">
        <v>2023</v>
      </c>
      <c r="B138" s="2" t="s">
        <v>68</v>
      </c>
      <c r="C138" s="20">
        <v>174</v>
      </c>
      <c r="D138" s="2" t="s">
        <v>130</v>
      </c>
      <c r="E138" s="6">
        <v>491</v>
      </c>
      <c r="F138" s="4">
        <v>525659.85</v>
      </c>
      <c r="G138" s="4">
        <v>6307918.2000000002</v>
      </c>
      <c r="H138" s="4">
        <v>289200</v>
      </c>
      <c r="I138" s="4">
        <v>75600</v>
      </c>
      <c r="J138" s="4">
        <v>38500</v>
      </c>
      <c r="K138" s="4">
        <v>6711218.2000000002</v>
      </c>
    </row>
    <row r="139" spans="1:11" x14ac:dyDescent="0.25">
      <c r="A139" s="20">
        <v>2023</v>
      </c>
      <c r="B139" s="2" t="s">
        <v>68</v>
      </c>
      <c r="C139" s="20">
        <v>175</v>
      </c>
      <c r="D139" s="2" t="s">
        <v>131</v>
      </c>
      <c r="E139" s="6">
        <v>65</v>
      </c>
      <c r="F139" s="4">
        <v>65969.899999999994</v>
      </c>
      <c r="G139" s="4">
        <v>791638.8</v>
      </c>
      <c r="H139" s="4">
        <v>51600</v>
      </c>
      <c r="I139" s="4">
        <v>11200</v>
      </c>
      <c r="J139" s="4">
        <v>5700</v>
      </c>
      <c r="K139" s="4">
        <v>860138.8</v>
      </c>
    </row>
    <row r="140" spans="1:11" x14ac:dyDescent="0.25">
      <c r="A140" s="20">
        <v>2023</v>
      </c>
      <c r="B140" s="2" t="s">
        <v>68</v>
      </c>
      <c r="C140" s="20">
        <v>176</v>
      </c>
      <c r="D140" s="2" t="s">
        <v>132</v>
      </c>
      <c r="E140" s="6">
        <v>2077</v>
      </c>
      <c r="F140" s="4">
        <v>2260269.0005999999</v>
      </c>
      <c r="G140" s="4">
        <v>27123228.007199999</v>
      </c>
      <c r="H140" s="4">
        <v>1504760.4</v>
      </c>
      <c r="I140" s="4">
        <v>326500</v>
      </c>
      <c r="J140" s="4">
        <v>164300</v>
      </c>
      <c r="K140" s="4">
        <v>29118788.407200001</v>
      </c>
    </row>
    <row r="141" spans="1:11" x14ac:dyDescent="0.25">
      <c r="A141" s="20">
        <v>2023</v>
      </c>
      <c r="B141" s="2" t="s">
        <v>68</v>
      </c>
      <c r="C141" s="20">
        <v>179</v>
      </c>
      <c r="D141" s="2" t="s">
        <v>133</v>
      </c>
      <c r="E141" s="6">
        <v>1</v>
      </c>
      <c r="F141" s="4">
        <v>796.3</v>
      </c>
      <c r="G141" s="4">
        <v>9555.6</v>
      </c>
      <c r="H141" s="4">
        <v>1200</v>
      </c>
      <c r="I141" s="4">
        <v>200</v>
      </c>
      <c r="J141" s="4">
        <v>100</v>
      </c>
      <c r="K141" s="4">
        <v>11055.6</v>
      </c>
    </row>
    <row r="142" spans="1:11" x14ac:dyDescent="0.25">
      <c r="A142" s="20">
        <v>2023</v>
      </c>
      <c r="B142" s="2" t="s">
        <v>68</v>
      </c>
      <c r="C142" s="20">
        <v>180</v>
      </c>
      <c r="D142" s="2" t="s">
        <v>134</v>
      </c>
      <c r="E142" s="6">
        <v>116</v>
      </c>
      <c r="F142" s="4">
        <v>94048.14</v>
      </c>
      <c r="G142" s="4">
        <v>1128577.68</v>
      </c>
      <c r="H142" s="4">
        <v>79200</v>
      </c>
      <c r="I142" s="4">
        <v>21400</v>
      </c>
      <c r="J142" s="4">
        <v>10700</v>
      </c>
      <c r="K142" s="4">
        <v>1239877.68</v>
      </c>
    </row>
    <row r="143" spans="1:11" x14ac:dyDescent="0.25">
      <c r="A143" s="20">
        <v>2023</v>
      </c>
      <c r="B143" s="2" t="s">
        <v>68</v>
      </c>
      <c r="C143" s="20">
        <v>194</v>
      </c>
      <c r="D143" s="2" t="s">
        <v>135</v>
      </c>
      <c r="E143" s="6">
        <v>76</v>
      </c>
      <c r="F143" s="4">
        <v>180699.17</v>
      </c>
      <c r="G143" s="4">
        <v>2168390.04</v>
      </c>
      <c r="H143" s="4">
        <v>57600</v>
      </c>
      <c r="I143" s="4">
        <v>12800</v>
      </c>
      <c r="J143" s="4">
        <v>6400</v>
      </c>
      <c r="K143" s="4">
        <v>2245190.04</v>
      </c>
    </row>
    <row r="144" spans="1:11" x14ac:dyDescent="0.25">
      <c r="A144" s="20">
        <v>2023</v>
      </c>
      <c r="B144" s="2" t="s">
        <v>68</v>
      </c>
      <c r="C144" s="20">
        <v>196</v>
      </c>
      <c r="D144" s="2" t="s">
        <v>136</v>
      </c>
      <c r="E144" s="6">
        <v>257</v>
      </c>
      <c r="F144" s="4">
        <v>282380.21000000002</v>
      </c>
      <c r="G144" s="4">
        <v>3388562.52</v>
      </c>
      <c r="H144" s="4">
        <v>166800</v>
      </c>
      <c r="I144" s="4">
        <v>37666.67</v>
      </c>
      <c r="J144" s="4">
        <v>19100</v>
      </c>
      <c r="K144" s="4">
        <v>3612129.19</v>
      </c>
    </row>
    <row r="145" spans="1:11" x14ac:dyDescent="0.25">
      <c r="A145" s="20">
        <v>2023</v>
      </c>
      <c r="B145" s="2" t="s">
        <v>68</v>
      </c>
      <c r="C145" s="20">
        <v>213</v>
      </c>
      <c r="D145" s="2" t="s">
        <v>137</v>
      </c>
      <c r="E145" s="6">
        <v>279</v>
      </c>
      <c r="F145" s="4">
        <v>331704.48</v>
      </c>
      <c r="G145" s="4">
        <v>3980453.76</v>
      </c>
      <c r="H145" s="4">
        <v>218520</v>
      </c>
      <c r="I145" s="4">
        <v>49800</v>
      </c>
      <c r="J145" s="4">
        <v>25000</v>
      </c>
      <c r="K145" s="4">
        <v>4273773.76</v>
      </c>
    </row>
    <row r="146" spans="1:11" x14ac:dyDescent="0.25">
      <c r="A146" s="20">
        <v>2023</v>
      </c>
      <c r="B146" s="2" t="s">
        <v>68</v>
      </c>
      <c r="C146" s="20">
        <v>238</v>
      </c>
      <c r="D146" s="2" t="s">
        <v>138</v>
      </c>
      <c r="E146" s="6">
        <v>7</v>
      </c>
      <c r="F146" s="4">
        <v>2894.06</v>
      </c>
      <c r="G146" s="4">
        <v>34728.720000000001</v>
      </c>
      <c r="H146" s="4">
        <v>1200</v>
      </c>
      <c r="I146" s="4">
        <v>800</v>
      </c>
      <c r="J146" s="4">
        <v>400</v>
      </c>
      <c r="K146" s="4">
        <v>37128.720000000001</v>
      </c>
    </row>
    <row r="147" spans="1:11" x14ac:dyDescent="0.25">
      <c r="A147" s="20">
        <v>2023</v>
      </c>
      <c r="B147" s="2" t="s">
        <v>68</v>
      </c>
      <c r="C147" s="20">
        <v>243</v>
      </c>
      <c r="D147" s="2" t="s">
        <v>139</v>
      </c>
      <c r="E147" s="6">
        <v>102</v>
      </c>
      <c r="F147" s="4">
        <v>174892.0276</v>
      </c>
      <c r="G147" s="4">
        <v>2098704.3311999999</v>
      </c>
      <c r="H147" s="4">
        <v>62400</v>
      </c>
      <c r="I147" s="4">
        <v>11800</v>
      </c>
      <c r="J147" s="4">
        <v>5900</v>
      </c>
      <c r="K147" s="4">
        <v>2178804.3311999999</v>
      </c>
    </row>
    <row r="148" spans="1:11" x14ac:dyDescent="0.25">
      <c r="A148" s="20">
        <v>2023</v>
      </c>
      <c r="B148" s="2" t="s">
        <v>68</v>
      </c>
      <c r="C148" s="20">
        <v>246</v>
      </c>
      <c r="D148" s="2" t="s">
        <v>140</v>
      </c>
      <c r="E148" s="6">
        <v>435</v>
      </c>
      <c r="F148" s="4">
        <v>384480.88</v>
      </c>
      <c r="G148" s="4">
        <v>4613770.5599999996</v>
      </c>
      <c r="H148" s="4">
        <v>270000</v>
      </c>
      <c r="I148" s="4">
        <v>63600</v>
      </c>
      <c r="J148" s="4">
        <v>32300</v>
      </c>
      <c r="K148" s="4">
        <v>4979670.5599999996</v>
      </c>
    </row>
    <row r="149" spans="1:11" x14ac:dyDescent="0.25">
      <c r="A149" s="20">
        <v>2023</v>
      </c>
      <c r="B149" s="2" t="s">
        <v>68</v>
      </c>
      <c r="C149" s="20">
        <v>247</v>
      </c>
      <c r="D149" s="2" t="s">
        <v>141</v>
      </c>
      <c r="E149" s="6">
        <v>238</v>
      </c>
      <c r="F149" s="4">
        <v>383222.71</v>
      </c>
      <c r="G149" s="4">
        <v>4598672.5199999996</v>
      </c>
      <c r="H149" s="4">
        <v>183600</v>
      </c>
      <c r="I149" s="4">
        <v>38000</v>
      </c>
      <c r="J149" s="4">
        <v>19300</v>
      </c>
      <c r="K149" s="4">
        <v>4839572.5199999996</v>
      </c>
    </row>
    <row r="150" spans="1:11" x14ac:dyDescent="0.25">
      <c r="A150" s="20">
        <v>2023</v>
      </c>
      <c r="B150" s="2" t="s">
        <v>68</v>
      </c>
      <c r="C150" s="20">
        <v>248</v>
      </c>
      <c r="D150" s="2" t="s">
        <v>142</v>
      </c>
      <c r="E150" s="6">
        <v>27</v>
      </c>
      <c r="F150" s="4">
        <v>25754</v>
      </c>
      <c r="G150" s="4">
        <v>309048</v>
      </c>
      <c r="H150" s="4">
        <v>16800</v>
      </c>
      <c r="I150" s="4">
        <v>5200</v>
      </c>
      <c r="J150" s="4">
        <v>2600</v>
      </c>
      <c r="K150" s="4">
        <v>333648</v>
      </c>
    </row>
    <row r="151" spans="1:11" x14ac:dyDescent="0.25">
      <c r="A151" s="20">
        <v>2023</v>
      </c>
      <c r="B151" s="2" t="s">
        <v>68</v>
      </c>
      <c r="C151" s="20">
        <v>252</v>
      </c>
      <c r="D151" s="2" t="s">
        <v>143</v>
      </c>
      <c r="E151" s="6">
        <v>22</v>
      </c>
      <c r="F151" s="4">
        <v>36530.04</v>
      </c>
      <c r="G151" s="4">
        <v>438360.48</v>
      </c>
      <c r="H151" s="4">
        <v>9600</v>
      </c>
      <c r="I151" s="4">
        <v>2000</v>
      </c>
      <c r="J151" s="4">
        <v>1000</v>
      </c>
      <c r="K151" s="4">
        <v>450960.48</v>
      </c>
    </row>
    <row r="152" spans="1:11" x14ac:dyDescent="0.25">
      <c r="A152" s="20">
        <v>2023</v>
      </c>
      <c r="B152" s="2" t="s">
        <v>68</v>
      </c>
      <c r="C152" s="20">
        <v>255</v>
      </c>
      <c r="D152" s="2" t="s">
        <v>144</v>
      </c>
      <c r="E152" s="6">
        <v>32</v>
      </c>
      <c r="F152" s="4">
        <v>9259.4</v>
      </c>
      <c r="G152" s="4">
        <v>111112.8</v>
      </c>
      <c r="H152" s="4">
        <v>3600</v>
      </c>
      <c r="I152" s="4">
        <v>5500</v>
      </c>
      <c r="J152" s="4">
        <v>2800</v>
      </c>
      <c r="K152" s="4">
        <v>123012.8</v>
      </c>
    </row>
    <row r="153" spans="1:11" x14ac:dyDescent="0.25">
      <c r="A153" s="20">
        <v>2023</v>
      </c>
      <c r="B153" s="2" t="s">
        <v>68</v>
      </c>
      <c r="C153" s="20">
        <v>259</v>
      </c>
      <c r="D153" s="2" t="s">
        <v>145</v>
      </c>
      <c r="E153" s="6">
        <v>31</v>
      </c>
      <c r="F153" s="4">
        <v>32933.279999999999</v>
      </c>
      <c r="G153" s="4">
        <v>395199.36</v>
      </c>
      <c r="H153" s="4">
        <v>20400</v>
      </c>
      <c r="I153" s="4">
        <v>4000</v>
      </c>
      <c r="J153" s="4">
        <v>2000</v>
      </c>
      <c r="K153" s="4">
        <v>421599.36</v>
      </c>
    </row>
    <row r="154" spans="1:11" x14ac:dyDescent="0.25">
      <c r="A154" s="20">
        <v>2023</v>
      </c>
      <c r="B154" s="2" t="s">
        <v>68</v>
      </c>
      <c r="C154" s="20">
        <v>260</v>
      </c>
      <c r="D154" s="2" t="s">
        <v>146</v>
      </c>
      <c r="E154" s="6">
        <v>31</v>
      </c>
      <c r="F154" s="4">
        <v>29031.74</v>
      </c>
      <c r="G154" s="4">
        <v>348380.88</v>
      </c>
      <c r="H154" s="4">
        <v>19200</v>
      </c>
      <c r="I154" s="4">
        <v>4600</v>
      </c>
      <c r="J154" s="4">
        <v>2300</v>
      </c>
      <c r="K154" s="4">
        <v>374480.88</v>
      </c>
    </row>
    <row r="155" spans="1:11" x14ac:dyDescent="0.25">
      <c r="A155" s="20">
        <v>2023</v>
      </c>
      <c r="B155" s="2" t="s">
        <v>68</v>
      </c>
      <c r="C155" s="20">
        <v>261</v>
      </c>
      <c r="D155" s="2" t="s">
        <v>147</v>
      </c>
      <c r="E155" s="6">
        <v>1</v>
      </c>
      <c r="F155" s="4">
        <v>500</v>
      </c>
      <c r="G155" s="4">
        <v>6000</v>
      </c>
      <c r="H155" s="4">
        <v>1200</v>
      </c>
      <c r="I155" s="4">
        <v>200</v>
      </c>
      <c r="J155" s="4">
        <v>100</v>
      </c>
      <c r="K155" s="4">
        <v>7500</v>
      </c>
    </row>
    <row r="156" spans="1:11" x14ac:dyDescent="0.25">
      <c r="A156" s="20">
        <v>2023</v>
      </c>
      <c r="B156" s="2" t="s">
        <v>68</v>
      </c>
      <c r="C156" s="20">
        <v>262</v>
      </c>
      <c r="D156" s="2" t="s">
        <v>148</v>
      </c>
      <c r="E156" s="6">
        <v>12</v>
      </c>
      <c r="F156" s="4">
        <v>22996.1</v>
      </c>
      <c r="G156" s="4">
        <v>275953.2</v>
      </c>
      <c r="H156" s="4">
        <v>4800</v>
      </c>
      <c r="I156" s="4">
        <v>1000</v>
      </c>
      <c r="J156" s="4">
        <v>500</v>
      </c>
      <c r="K156" s="4">
        <v>282253.2</v>
      </c>
    </row>
    <row r="157" spans="1:11" x14ac:dyDescent="0.25">
      <c r="A157" s="20">
        <v>2023</v>
      </c>
      <c r="B157" s="2" t="s">
        <v>68</v>
      </c>
      <c r="C157" s="20">
        <v>264</v>
      </c>
      <c r="D157" s="2" t="s">
        <v>149</v>
      </c>
      <c r="E157" s="6">
        <v>43</v>
      </c>
      <c r="F157" s="4">
        <v>71579.039999999994</v>
      </c>
      <c r="G157" s="4">
        <v>858948.48</v>
      </c>
      <c r="H157" s="4">
        <v>33600</v>
      </c>
      <c r="I157" s="4">
        <v>7000</v>
      </c>
      <c r="J157" s="4">
        <v>3500</v>
      </c>
      <c r="K157" s="4">
        <v>903048.48</v>
      </c>
    </row>
    <row r="158" spans="1:11" x14ac:dyDescent="0.25">
      <c r="A158" s="20">
        <v>2023</v>
      </c>
      <c r="B158" s="2" t="s">
        <v>68</v>
      </c>
      <c r="C158" s="20">
        <v>265</v>
      </c>
      <c r="D158" s="2" t="s">
        <v>150</v>
      </c>
      <c r="E158" s="6">
        <v>45</v>
      </c>
      <c r="F158" s="4">
        <v>47888.55</v>
      </c>
      <c r="G158" s="4">
        <v>574662.6</v>
      </c>
      <c r="H158" s="4">
        <v>28261.200000000001</v>
      </c>
      <c r="I158" s="4">
        <v>7200</v>
      </c>
      <c r="J158" s="4">
        <v>3600</v>
      </c>
      <c r="K158" s="4">
        <v>613723.80000000005</v>
      </c>
    </row>
    <row r="159" spans="1:11" x14ac:dyDescent="0.25">
      <c r="A159" s="20">
        <v>2023</v>
      </c>
      <c r="B159" s="2" t="s">
        <v>68</v>
      </c>
      <c r="C159" s="20">
        <v>266</v>
      </c>
      <c r="D159" s="2" t="s">
        <v>151</v>
      </c>
      <c r="E159" s="6">
        <v>161</v>
      </c>
      <c r="F159" s="4">
        <v>219301.63</v>
      </c>
      <c r="G159" s="4">
        <v>2631619.56</v>
      </c>
      <c r="H159" s="4">
        <v>106800</v>
      </c>
      <c r="I159" s="4">
        <v>21600</v>
      </c>
      <c r="J159" s="4">
        <v>11100</v>
      </c>
      <c r="K159" s="4">
        <v>2771119.56</v>
      </c>
    </row>
    <row r="160" spans="1:11" x14ac:dyDescent="0.25">
      <c r="A160" s="20">
        <v>2023</v>
      </c>
      <c r="B160" s="2" t="s">
        <v>68</v>
      </c>
      <c r="C160" s="20">
        <v>267</v>
      </c>
      <c r="D160" s="2" t="s">
        <v>152</v>
      </c>
      <c r="E160" s="6">
        <v>1</v>
      </c>
      <c r="F160" s="4">
        <v>400</v>
      </c>
      <c r="G160" s="4">
        <v>4800</v>
      </c>
      <c r="H160" s="4">
        <v>0</v>
      </c>
      <c r="I160" s="4">
        <v>0</v>
      </c>
      <c r="J160" s="4">
        <v>0</v>
      </c>
      <c r="K160" s="4">
        <v>4800</v>
      </c>
    </row>
    <row r="161" spans="1:11" x14ac:dyDescent="0.25">
      <c r="A161" s="20">
        <v>2023</v>
      </c>
      <c r="B161" s="2" t="s">
        <v>68</v>
      </c>
      <c r="C161" s="20">
        <v>268</v>
      </c>
      <c r="D161" s="2" t="s">
        <v>153</v>
      </c>
      <c r="E161" s="6">
        <v>15</v>
      </c>
      <c r="F161" s="4">
        <v>16683.240000000002</v>
      </c>
      <c r="G161" s="4">
        <v>200198.88</v>
      </c>
      <c r="H161" s="4">
        <v>10800</v>
      </c>
      <c r="I161" s="4">
        <v>2400</v>
      </c>
      <c r="J161" s="4">
        <v>1200</v>
      </c>
      <c r="K161" s="4">
        <v>214598.88</v>
      </c>
    </row>
    <row r="162" spans="1:11" x14ac:dyDescent="0.25">
      <c r="A162" s="20">
        <v>2023</v>
      </c>
      <c r="B162" s="2" t="s">
        <v>68</v>
      </c>
      <c r="C162" s="20">
        <v>269</v>
      </c>
      <c r="D162" s="2" t="s">
        <v>154</v>
      </c>
      <c r="E162" s="6">
        <v>27</v>
      </c>
      <c r="F162" s="4">
        <v>56729.95</v>
      </c>
      <c r="G162" s="4">
        <v>680759.4</v>
      </c>
      <c r="H162" s="4">
        <v>18000</v>
      </c>
      <c r="I162" s="4">
        <v>3200</v>
      </c>
      <c r="J162" s="4">
        <v>1600</v>
      </c>
      <c r="K162" s="4">
        <v>703559.4</v>
      </c>
    </row>
    <row r="163" spans="1:11" x14ac:dyDescent="0.25">
      <c r="A163" s="20">
        <v>2023</v>
      </c>
      <c r="B163" s="2" t="s">
        <v>68</v>
      </c>
      <c r="C163" s="20">
        <v>275</v>
      </c>
      <c r="D163" s="2" t="s">
        <v>155</v>
      </c>
      <c r="E163" s="6">
        <v>2</v>
      </c>
      <c r="F163" s="4">
        <v>3186.7</v>
      </c>
      <c r="G163" s="4">
        <v>38240.400000000001</v>
      </c>
      <c r="H163" s="4">
        <v>0</v>
      </c>
      <c r="I163" s="4">
        <v>200</v>
      </c>
      <c r="J163" s="4">
        <v>100</v>
      </c>
      <c r="K163" s="4">
        <v>38540.400000000001</v>
      </c>
    </row>
    <row r="164" spans="1:11" x14ac:dyDescent="0.25">
      <c r="A164" s="20">
        <v>2023</v>
      </c>
      <c r="B164" s="2" t="s">
        <v>68</v>
      </c>
      <c r="C164" s="20">
        <v>293</v>
      </c>
      <c r="D164" s="2" t="s">
        <v>156</v>
      </c>
      <c r="E164" s="6">
        <v>10</v>
      </c>
      <c r="F164" s="4">
        <v>11496.92</v>
      </c>
      <c r="G164" s="4">
        <v>137963.04</v>
      </c>
      <c r="H164" s="4">
        <v>3600</v>
      </c>
      <c r="I164" s="4">
        <v>800</v>
      </c>
      <c r="J164" s="4">
        <v>400</v>
      </c>
      <c r="K164" s="4">
        <v>142763.04</v>
      </c>
    </row>
    <row r="165" spans="1:11" x14ac:dyDescent="0.25">
      <c r="A165" s="20">
        <v>2023</v>
      </c>
      <c r="B165" s="2" t="s">
        <v>68</v>
      </c>
      <c r="C165" s="20">
        <v>297</v>
      </c>
      <c r="D165" s="2" t="s">
        <v>157</v>
      </c>
      <c r="E165" s="6">
        <v>2</v>
      </c>
      <c r="F165" s="4">
        <v>2840.86</v>
      </c>
      <c r="G165" s="4">
        <v>34090.32</v>
      </c>
      <c r="H165" s="4">
        <v>2400</v>
      </c>
      <c r="I165" s="4">
        <v>400</v>
      </c>
      <c r="J165" s="4">
        <v>200</v>
      </c>
      <c r="K165" s="4">
        <v>37090.32</v>
      </c>
    </row>
    <row r="166" spans="1:11" x14ac:dyDescent="0.25">
      <c r="A166" s="20">
        <v>2023</v>
      </c>
      <c r="B166" s="2" t="s">
        <v>68</v>
      </c>
      <c r="C166" s="20">
        <v>401</v>
      </c>
      <c r="D166" s="2" t="s">
        <v>158</v>
      </c>
      <c r="E166" s="6">
        <v>4</v>
      </c>
      <c r="F166" s="4">
        <v>3065.52</v>
      </c>
      <c r="G166" s="4">
        <v>36786.239999999998</v>
      </c>
      <c r="H166" s="4">
        <v>1200</v>
      </c>
      <c r="I166" s="4">
        <v>800</v>
      </c>
      <c r="J166" s="4">
        <v>400</v>
      </c>
      <c r="K166" s="4">
        <v>39186.239999999998</v>
      </c>
    </row>
    <row r="167" spans="1:11" x14ac:dyDescent="0.25">
      <c r="A167" s="20">
        <v>2023</v>
      </c>
      <c r="B167" s="2" t="s">
        <v>68</v>
      </c>
      <c r="C167" s="20">
        <v>404</v>
      </c>
      <c r="D167" s="2" t="s">
        <v>159</v>
      </c>
      <c r="E167" s="6">
        <v>1596</v>
      </c>
      <c r="F167" s="4">
        <v>1701675.6557</v>
      </c>
      <c r="G167" s="4">
        <v>20420107.8684</v>
      </c>
      <c r="H167" s="4">
        <v>416043.6</v>
      </c>
      <c r="I167" s="4">
        <v>80900</v>
      </c>
      <c r="J167" s="4">
        <v>40700</v>
      </c>
      <c r="K167" s="4">
        <v>20957751.468400002</v>
      </c>
    </row>
    <row r="168" spans="1:11" x14ac:dyDescent="0.25">
      <c r="A168" s="20">
        <v>2023</v>
      </c>
      <c r="B168" s="2" t="s">
        <v>68</v>
      </c>
      <c r="C168" s="20">
        <v>406</v>
      </c>
      <c r="D168" s="2" t="s">
        <v>160</v>
      </c>
      <c r="E168" s="6">
        <v>988</v>
      </c>
      <c r="F168" s="4">
        <v>1380620.99</v>
      </c>
      <c r="G168" s="4">
        <v>16567451.880000001</v>
      </c>
      <c r="H168" s="4">
        <v>810122.4</v>
      </c>
      <c r="I168" s="4">
        <v>161000</v>
      </c>
      <c r="J168" s="4">
        <v>80900</v>
      </c>
      <c r="K168" s="4">
        <v>17619474.280000001</v>
      </c>
    </row>
    <row r="169" spans="1:11" x14ac:dyDescent="0.25">
      <c r="A169" s="20">
        <v>2023</v>
      </c>
      <c r="B169" s="2" t="s">
        <v>68</v>
      </c>
      <c r="C169" s="20">
        <v>407</v>
      </c>
      <c r="D169" s="2" t="s">
        <v>161</v>
      </c>
      <c r="E169" s="6">
        <v>1099</v>
      </c>
      <c r="F169" s="4">
        <v>1226462.3700000001</v>
      </c>
      <c r="G169" s="4">
        <v>14717548.439999999</v>
      </c>
      <c r="H169" s="4">
        <v>772315.2</v>
      </c>
      <c r="I169" s="4">
        <v>154250</v>
      </c>
      <c r="J169" s="4">
        <v>77500</v>
      </c>
      <c r="K169" s="4">
        <v>15721613.640000001</v>
      </c>
    </row>
    <row r="170" spans="1:11" x14ac:dyDescent="0.25">
      <c r="A170" s="20">
        <v>2023</v>
      </c>
      <c r="B170" s="2" t="s">
        <v>68</v>
      </c>
      <c r="C170" s="20">
        <v>408</v>
      </c>
      <c r="D170" s="2" t="s">
        <v>162</v>
      </c>
      <c r="E170" s="6">
        <v>200</v>
      </c>
      <c r="F170" s="4">
        <v>224269.72</v>
      </c>
      <c r="G170" s="4">
        <v>2691236.64</v>
      </c>
      <c r="H170" s="4">
        <v>99600</v>
      </c>
      <c r="I170" s="4">
        <v>21850</v>
      </c>
      <c r="J170" s="4">
        <v>11100</v>
      </c>
      <c r="K170" s="4">
        <v>2823786.64</v>
      </c>
    </row>
    <row r="171" spans="1:11" x14ac:dyDescent="0.25">
      <c r="A171" s="20">
        <v>2023</v>
      </c>
      <c r="B171" s="2" t="s">
        <v>68</v>
      </c>
      <c r="C171" s="20">
        <v>409</v>
      </c>
      <c r="D171" s="2" t="s">
        <v>163</v>
      </c>
      <c r="E171" s="6">
        <v>595</v>
      </c>
      <c r="F171" s="4">
        <v>842209.47</v>
      </c>
      <c r="G171" s="4">
        <v>10106513.640000001</v>
      </c>
      <c r="H171" s="4">
        <v>428400</v>
      </c>
      <c r="I171" s="4">
        <v>86400</v>
      </c>
      <c r="J171" s="4">
        <v>43400</v>
      </c>
      <c r="K171" s="4">
        <v>10664713.640000001</v>
      </c>
    </row>
    <row r="172" spans="1:11" x14ac:dyDescent="0.25">
      <c r="A172" s="20">
        <v>2023</v>
      </c>
      <c r="B172" s="2" t="s">
        <v>68</v>
      </c>
      <c r="C172" s="20">
        <v>410</v>
      </c>
      <c r="D172" s="2" t="s">
        <v>164</v>
      </c>
      <c r="E172" s="6">
        <v>2474</v>
      </c>
      <c r="F172" s="4">
        <v>2690124.45</v>
      </c>
      <c r="G172" s="4">
        <v>32281493.399999999</v>
      </c>
      <c r="H172" s="4">
        <v>2140244.4</v>
      </c>
      <c r="I172" s="4">
        <v>419400</v>
      </c>
      <c r="J172" s="4">
        <v>210300</v>
      </c>
      <c r="K172" s="4">
        <v>35051437.799999997</v>
      </c>
    </row>
    <row r="173" spans="1:11" x14ac:dyDescent="0.25">
      <c r="A173" s="20">
        <v>2023</v>
      </c>
      <c r="B173" s="2" t="s">
        <v>68</v>
      </c>
      <c r="C173" s="20">
        <v>411</v>
      </c>
      <c r="D173" s="2" t="s">
        <v>165</v>
      </c>
      <c r="E173" s="6">
        <v>15</v>
      </c>
      <c r="F173" s="4">
        <v>21852.34</v>
      </c>
      <c r="G173" s="4">
        <v>262228.08</v>
      </c>
      <c r="H173" s="4">
        <v>6000</v>
      </c>
      <c r="I173" s="4">
        <v>1400</v>
      </c>
      <c r="J173" s="4">
        <v>700</v>
      </c>
      <c r="K173" s="4">
        <v>270328.08</v>
      </c>
    </row>
    <row r="174" spans="1:11" x14ac:dyDescent="0.25">
      <c r="A174" s="20">
        <v>2023</v>
      </c>
      <c r="B174" s="2" t="s">
        <v>68</v>
      </c>
      <c r="C174" s="20">
        <v>413</v>
      </c>
      <c r="D174" s="2" t="s">
        <v>166</v>
      </c>
      <c r="E174" s="6">
        <v>3</v>
      </c>
      <c r="F174" s="4">
        <v>4984.72</v>
      </c>
      <c r="G174" s="4">
        <v>59816.639999999999</v>
      </c>
      <c r="H174" s="4">
        <v>1200</v>
      </c>
      <c r="I174" s="4">
        <v>400</v>
      </c>
      <c r="J174" s="4">
        <v>200</v>
      </c>
      <c r="K174" s="4">
        <v>61616.639999999999</v>
      </c>
    </row>
    <row r="175" spans="1:11" x14ac:dyDescent="0.25">
      <c r="A175" s="20">
        <v>2023</v>
      </c>
      <c r="B175" s="2" t="s">
        <v>68</v>
      </c>
      <c r="C175" s="20">
        <v>415</v>
      </c>
      <c r="D175" s="2" t="s">
        <v>167</v>
      </c>
      <c r="E175" s="6">
        <v>12</v>
      </c>
      <c r="F175" s="4">
        <v>11228.28</v>
      </c>
      <c r="G175" s="4">
        <v>134739.35999999999</v>
      </c>
      <c r="H175" s="4">
        <v>10800</v>
      </c>
      <c r="I175" s="4">
        <v>2400</v>
      </c>
      <c r="J175" s="4">
        <v>1200</v>
      </c>
      <c r="K175" s="4">
        <v>149139.35999999999</v>
      </c>
    </row>
    <row r="176" spans="1:11" x14ac:dyDescent="0.25">
      <c r="A176" s="20">
        <v>2023</v>
      </c>
      <c r="B176" s="2" t="s">
        <v>68</v>
      </c>
      <c r="C176" s="20">
        <v>416</v>
      </c>
      <c r="D176" s="2" t="s">
        <v>168</v>
      </c>
      <c r="E176" s="6">
        <v>2</v>
      </c>
      <c r="F176" s="4">
        <v>5431.3</v>
      </c>
      <c r="G176" s="4">
        <v>65175.6</v>
      </c>
      <c r="H176" s="4">
        <v>1200</v>
      </c>
      <c r="I176" s="4">
        <v>400</v>
      </c>
      <c r="J176" s="4">
        <v>200</v>
      </c>
      <c r="K176" s="4">
        <v>66975.600000000006</v>
      </c>
    </row>
    <row r="177" spans="1:11" x14ac:dyDescent="0.25">
      <c r="A177" s="20">
        <v>2023</v>
      </c>
      <c r="B177" s="2" t="s">
        <v>68</v>
      </c>
      <c r="C177" s="20">
        <v>418</v>
      </c>
      <c r="D177" s="2" t="s">
        <v>169</v>
      </c>
      <c r="E177" s="6">
        <v>1</v>
      </c>
      <c r="F177" s="4">
        <v>3375.7</v>
      </c>
      <c r="G177" s="4">
        <v>40508.400000000001</v>
      </c>
      <c r="H177" s="4">
        <v>1200</v>
      </c>
      <c r="I177" s="4">
        <v>200</v>
      </c>
      <c r="J177" s="4">
        <v>100</v>
      </c>
      <c r="K177" s="4">
        <v>42008.4</v>
      </c>
    </row>
    <row r="178" spans="1:11" x14ac:dyDescent="0.25">
      <c r="A178" s="20">
        <v>2023</v>
      </c>
      <c r="B178" s="2" t="s">
        <v>68</v>
      </c>
      <c r="C178" s="20">
        <v>419</v>
      </c>
      <c r="D178" s="2" t="s">
        <v>170</v>
      </c>
      <c r="E178" s="6">
        <v>5</v>
      </c>
      <c r="F178" s="4">
        <v>11299.8</v>
      </c>
      <c r="G178" s="4">
        <v>135597.6</v>
      </c>
      <c r="H178" s="4">
        <v>4800</v>
      </c>
      <c r="I178" s="4">
        <v>800</v>
      </c>
      <c r="J178" s="4">
        <v>400</v>
      </c>
      <c r="K178" s="4">
        <v>141597.6</v>
      </c>
    </row>
    <row r="179" spans="1:11" x14ac:dyDescent="0.25">
      <c r="A179" s="20">
        <v>2023</v>
      </c>
      <c r="B179" s="2" t="s">
        <v>68</v>
      </c>
      <c r="C179" s="20">
        <v>420</v>
      </c>
      <c r="D179" s="2" t="s">
        <v>171</v>
      </c>
      <c r="E179" s="6">
        <v>326</v>
      </c>
      <c r="F179" s="4">
        <v>196070.22</v>
      </c>
      <c r="G179" s="4">
        <v>2352842.64</v>
      </c>
      <c r="H179" s="4">
        <v>181200</v>
      </c>
      <c r="I179" s="4">
        <v>58600</v>
      </c>
      <c r="J179" s="4">
        <v>29800</v>
      </c>
      <c r="K179" s="4">
        <v>2622442.64</v>
      </c>
    </row>
    <row r="180" spans="1:11" x14ac:dyDescent="0.25">
      <c r="A180" s="20">
        <v>2023</v>
      </c>
      <c r="B180" s="2" t="s">
        <v>68</v>
      </c>
      <c r="C180" s="20">
        <v>421</v>
      </c>
      <c r="D180" s="2" t="s">
        <v>172</v>
      </c>
      <c r="E180" s="6">
        <v>2</v>
      </c>
      <c r="F180" s="4">
        <v>2948.78</v>
      </c>
      <c r="G180" s="4">
        <v>35385.360000000001</v>
      </c>
      <c r="H180" s="4">
        <v>1200</v>
      </c>
      <c r="I180" s="4">
        <v>400</v>
      </c>
      <c r="J180" s="4">
        <v>200</v>
      </c>
      <c r="K180" s="4">
        <v>37185.360000000001</v>
      </c>
    </row>
    <row r="181" spans="1:11" x14ac:dyDescent="0.25">
      <c r="A181" s="20">
        <v>2023</v>
      </c>
      <c r="B181" s="2" t="s">
        <v>68</v>
      </c>
      <c r="C181" s="20">
        <v>422</v>
      </c>
      <c r="D181" s="2" t="s">
        <v>173</v>
      </c>
      <c r="E181" s="6">
        <v>10</v>
      </c>
      <c r="F181" s="4">
        <v>15303.66</v>
      </c>
      <c r="G181" s="4">
        <v>183643.92</v>
      </c>
      <c r="H181" s="4">
        <v>2400</v>
      </c>
      <c r="I181" s="4">
        <v>400</v>
      </c>
      <c r="J181" s="4">
        <v>200</v>
      </c>
      <c r="K181" s="4">
        <v>186643.92</v>
      </c>
    </row>
    <row r="182" spans="1:11" x14ac:dyDescent="0.25">
      <c r="A182" s="20">
        <v>2023</v>
      </c>
      <c r="B182" s="2" t="s">
        <v>68</v>
      </c>
      <c r="C182" s="20">
        <v>423</v>
      </c>
      <c r="D182" s="2" t="s">
        <v>174</v>
      </c>
      <c r="E182" s="6">
        <v>246</v>
      </c>
      <c r="F182" s="4">
        <v>225701.16</v>
      </c>
      <c r="G182" s="4">
        <v>2708413.92</v>
      </c>
      <c r="H182" s="4">
        <v>120398.39999999999</v>
      </c>
      <c r="I182" s="4">
        <v>28200</v>
      </c>
      <c r="J182" s="4">
        <v>14300</v>
      </c>
      <c r="K182" s="4">
        <v>2871312.32</v>
      </c>
    </row>
    <row r="183" spans="1:11" x14ac:dyDescent="0.25">
      <c r="A183" s="20">
        <v>2023</v>
      </c>
      <c r="B183" s="2" t="s">
        <v>68</v>
      </c>
      <c r="C183" s="20">
        <v>424</v>
      </c>
      <c r="D183" s="2" t="s">
        <v>175</v>
      </c>
      <c r="E183" s="6">
        <v>1</v>
      </c>
      <c r="F183" s="4">
        <v>1211.42</v>
      </c>
      <c r="G183" s="4">
        <v>14537.04</v>
      </c>
      <c r="H183" s="4">
        <v>1200</v>
      </c>
      <c r="I183" s="4">
        <v>200</v>
      </c>
      <c r="J183" s="4">
        <v>100</v>
      </c>
      <c r="K183" s="4">
        <v>16037.04</v>
      </c>
    </row>
    <row r="184" spans="1:11" x14ac:dyDescent="0.25">
      <c r="A184" s="20">
        <v>2023</v>
      </c>
      <c r="B184" s="2" t="s">
        <v>68</v>
      </c>
      <c r="C184" s="20">
        <v>427</v>
      </c>
      <c r="D184" s="2" t="s">
        <v>176</v>
      </c>
      <c r="E184" s="6">
        <v>209</v>
      </c>
      <c r="F184" s="4">
        <v>253310.6684</v>
      </c>
      <c r="G184" s="4">
        <v>3039728.0208000001</v>
      </c>
      <c r="H184" s="4">
        <v>114000</v>
      </c>
      <c r="I184" s="4">
        <v>22800</v>
      </c>
      <c r="J184" s="4">
        <v>11500</v>
      </c>
      <c r="K184" s="4">
        <v>3188028.0208000001</v>
      </c>
    </row>
    <row r="185" spans="1:11" x14ac:dyDescent="0.25">
      <c r="A185" s="20">
        <v>2023</v>
      </c>
      <c r="B185" s="2" t="s">
        <v>68</v>
      </c>
      <c r="C185" s="20">
        <v>428</v>
      </c>
      <c r="D185" s="2" t="s">
        <v>177</v>
      </c>
      <c r="E185" s="6">
        <v>32</v>
      </c>
      <c r="F185" s="4">
        <v>46317.63</v>
      </c>
      <c r="G185" s="4">
        <v>555811.56000000006</v>
      </c>
      <c r="H185" s="4">
        <v>10800</v>
      </c>
      <c r="I185" s="4">
        <v>2000</v>
      </c>
      <c r="J185" s="4">
        <v>1000</v>
      </c>
      <c r="K185" s="4">
        <v>569611.56000000006</v>
      </c>
    </row>
    <row r="186" spans="1:11" x14ac:dyDescent="0.25">
      <c r="A186" s="20">
        <v>2023</v>
      </c>
      <c r="B186" s="2" t="s">
        <v>68</v>
      </c>
      <c r="C186" s="20">
        <v>429</v>
      </c>
      <c r="D186" s="2" t="s">
        <v>178</v>
      </c>
      <c r="E186" s="6">
        <v>15</v>
      </c>
      <c r="F186" s="4">
        <v>24540.400000000001</v>
      </c>
      <c r="G186" s="4">
        <v>294484.8</v>
      </c>
      <c r="H186" s="4">
        <v>4800</v>
      </c>
      <c r="I186" s="4">
        <v>1400</v>
      </c>
      <c r="J186" s="4">
        <v>700</v>
      </c>
      <c r="K186" s="4">
        <v>301384.8</v>
      </c>
    </row>
    <row r="187" spans="1:11" x14ac:dyDescent="0.25">
      <c r="A187" s="20">
        <v>2023</v>
      </c>
      <c r="B187" s="2" t="s">
        <v>68</v>
      </c>
      <c r="C187" s="20">
        <v>430</v>
      </c>
      <c r="D187" s="2" t="s">
        <v>179</v>
      </c>
      <c r="E187" s="6">
        <v>1</v>
      </c>
      <c r="F187" s="4">
        <v>123.66</v>
      </c>
      <c r="G187" s="4">
        <v>1483.92</v>
      </c>
      <c r="H187" s="4">
        <v>0</v>
      </c>
      <c r="I187" s="4">
        <v>200</v>
      </c>
      <c r="J187" s="4">
        <v>100</v>
      </c>
      <c r="K187" s="4">
        <v>1783.92</v>
      </c>
    </row>
    <row r="188" spans="1:11" x14ac:dyDescent="0.25">
      <c r="A188" s="20">
        <v>2023</v>
      </c>
      <c r="B188" s="2" t="s">
        <v>68</v>
      </c>
      <c r="C188" s="20">
        <v>431</v>
      </c>
      <c r="D188" s="2" t="s">
        <v>180</v>
      </c>
      <c r="E188" s="6">
        <v>9</v>
      </c>
      <c r="F188" s="4">
        <v>11425.2</v>
      </c>
      <c r="G188" s="4">
        <v>137102.39999999999</v>
      </c>
      <c r="H188" s="4">
        <v>2400</v>
      </c>
      <c r="I188" s="4">
        <v>600</v>
      </c>
      <c r="J188" s="4">
        <v>300</v>
      </c>
      <c r="K188" s="4">
        <v>140402.4</v>
      </c>
    </row>
    <row r="189" spans="1:11" x14ac:dyDescent="0.25">
      <c r="A189" s="20">
        <v>2023</v>
      </c>
      <c r="B189" s="2" t="s">
        <v>68</v>
      </c>
      <c r="C189" s="20">
        <v>432</v>
      </c>
      <c r="D189" s="2" t="s">
        <v>181</v>
      </c>
      <c r="E189" s="6">
        <v>24</v>
      </c>
      <c r="F189" s="4">
        <v>54953.34</v>
      </c>
      <c r="G189" s="4">
        <v>659440.07999999996</v>
      </c>
      <c r="H189" s="4">
        <v>9600</v>
      </c>
      <c r="I189" s="4">
        <v>2000</v>
      </c>
      <c r="J189" s="4">
        <v>1000</v>
      </c>
      <c r="K189" s="4">
        <v>672040.08</v>
      </c>
    </row>
    <row r="190" spans="1:11" x14ac:dyDescent="0.25">
      <c r="A190" s="20">
        <v>2023</v>
      </c>
      <c r="B190" s="2" t="s">
        <v>68</v>
      </c>
      <c r="C190" s="20">
        <v>433</v>
      </c>
      <c r="D190" s="2" t="s">
        <v>182</v>
      </c>
      <c r="E190" s="6">
        <v>6</v>
      </c>
      <c r="F190" s="4">
        <v>11822.54</v>
      </c>
      <c r="G190" s="4">
        <v>141870.48000000001</v>
      </c>
      <c r="H190" s="4">
        <v>3600</v>
      </c>
      <c r="I190" s="4">
        <v>800</v>
      </c>
      <c r="J190" s="4">
        <v>400</v>
      </c>
      <c r="K190" s="4">
        <v>146670.48000000001</v>
      </c>
    </row>
    <row r="191" spans="1:11" x14ac:dyDescent="0.25">
      <c r="A191" s="20">
        <v>2023</v>
      </c>
      <c r="B191" s="2" t="s">
        <v>68</v>
      </c>
      <c r="C191" s="20">
        <v>434</v>
      </c>
      <c r="D191" s="2" t="s">
        <v>183</v>
      </c>
      <c r="E191" s="6">
        <v>1</v>
      </c>
      <c r="F191" s="4">
        <v>2843.28</v>
      </c>
      <c r="G191" s="4">
        <v>34119.360000000001</v>
      </c>
      <c r="H191" s="4">
        <v>0</v>
      </c>
      <c r="I191" s="4">
        <v>200</v>
      </c>
      <c r="J191" s="4">
        <v>100</v>
      </c>
      <c r="K191" s="4">
        <v>34419.360000000001</v>
      </c>
    </row>
    <row r="192" spans="1:11" x14ac:dyDescent="0.25">
      <c r="A192" s="20">
        <v>2023</v>
      </c>
      <c r="B192" s="2" t="s">
        <v>68</v>
      </c>
      <c r="C192" s="20">
        <v>436</v>
      </c>
      <c r="D192" s="2" t="s">
        <v>184</v>
      </c>
      <c r="E192" s="6">
        <v>2</v>
      </c>
      <c r="F192" s="4">
        <v>2863.38</v>
      </c>
      <c r="G192" s="4">
        <v>34360.559999999998</v>
      </c>
      <c r="H192" s="4">
        <v>0</v>
      </c>
      <c r="I192" s="4">
        <v>0</v>
      </c>
      <c r="J192" s="4">
        <v>0</v>
      </c>
      <c r="K192" s="4">
        <v>34360.559999999998</v>
      </c>
    </row>
    <row r="193" spans="1:11" x14ac:dyDescent="0.25">
      <c r="A193" s="20">
        <v>2023</v>
      </c>
      <c r="B193" s="2" t="s">
        <v>68</v>
      </c>
      <c r="C193" s="20">
        <v>437</v>
      </c>
      <c r="D193" s="2" t="s">
        <v>185</v>
      </c>
      <c r="E193" s="6">
        <v>5</v>
      </c>
      <c r="F193" s="4">
        <v>3707.86</v>
      </c>
      <c r="G193" s="4">
        <v>44494.32</v>
      </c>
      <c r="H193" s="4">
        <v>0</v>
      </c>
      <c r="I193" s="4">
        <v>0</v>
      </c>
      <c r="J193" s="4">
        <v>0</v>
      </c>
      <c r="K193" s="4">
        <v>44494.32</v>
      </c>
    </row>
    <row r="194" spans="1:11" x14ac:dyDescent="0.25">
      <c r="A194" s="20">
        <v>2023</v>
      </c>
      <c r="B194" s="2" t="s">
        <v>68</v>
      </c>
      <c r="C194" s="20">
        <v>438</v>
      </c>
      <c r="D194" s="2" t="s">
        <v>186</v>
      </c>
      <c r="E194" s="6">
        <v>2</v>
      </c>
      <c r="F194" s="4">
        <v>2846.08</v>
      </c>
      <c r="G194" s="4">
        <v>34152.959999999999</v>
      </c>
      <c r="H194" s="4">
        <v>0</v>
      </c>
      <c r="I194" s="4">
        <v>0</v>
      </c>
      <c r="J194" s="4">
        <v>0</v>
      </c>
      <c r="K194" s="4">
        <v>34152.959999999999</v>
      </c>
    </row>
    <row r="195" spans="1:11" x14ac:dyDescent="0.25">
      <c r="A195" s="20">
        <v>2023</v>
      </c>
      <c r="B195" s="2" t="s">
        <v>68</v>
      </c>
      <c r="C195" s="20">
        <v>439</v>
      </c>
      <c r="D195" s="2" t="s">
        <v>187</v>
      </c>
      <c r="E195" s="6">
        <v>3</v>
      </c>
      <c r="F195" s="4">
        <v>2247.56</v>
      </c>
      <c r="G195" s="4">
        <v>26970.720000000001</v>
      </c>
      <c r="H195" s="4">
        <v>0</v>
      </c>
      <c r="I195" s="4">
        <v>0</v>
      </c>
      <c r="J195" s="4">
        <v>0</v>
      </c>
      <c r="K195" s="4">
        <v>26970.720000000001</v>
      </c>
    </row>
    <row r="196" spans="1:11" x14ac:dyDescent="0.25">
      <c r="A196" s="20">
        <v>2023</v>
      </c>
      <c r="B196" s="2" t="s">
        <v>68</v>
      </c>
      <c r="C196" s="20">
        <v>440</v>
      </c>
      <c r="D196" s="2" t="s">
        <v>188</v>
      </c>
      <c r="E196" s="6">
        <v>18</v>
      </c>
      <c r="F196" s="4">
        <v>15106.14</v>
      </c>
      <c r="G196" s="4">
        <v>181273.68</v>
      </c>
      <c r="H196" s="4">
        <v>3600</v>
      </c>
      <c r="I196" s="4">
        <v>0</v>
      </c>
      <c r="J196" s="4">
        <v>0</v>
      </c>
      <c r="K196" s="4">
        <v>184873.68</v>
      </c>
    </row>
    <row r="197" spans="1:11" x14ac:dyDescent="0.25">
      <c r="A197" s="20">
        <v>2023</v>
      </c>
      <c r="B197" s="2" t="s">
        <v>68</v>
      </c>
      <c r="C197" s="20">
        <v>508</v>
      </c>
      <c r="D197" s="2" t="s">
        <v>189</v>
      </c>
      <c r="E197" s="6">
        <v>5</v>
      </c>
      <c r="F197" s="4">
        <v>3751.92</v>
      </c>
      <c r="G197" s="4">
        <v>45023.040000000001</v>
      </c>
      <c r="H197" s="4">
        <v>0</v>
      </c>
      <c r="I197" s="4">
        <v>200</v>
      </c>
      <c r="J197" s="4">
        <v>100</v>
      </c>
      <c r="K197" s="4">
        <v>45323.040000000001</v>
      </c>
    </row>
    <row r="198" spans="1:11" x14ac:dyDescent="0.25">
      <c r="A198" s="20">
        <v>2023</v>
      </c>
      <c r="B198" s="2" t="s">
        <v>68</v>
      </c>
      <c r="C198" s="20">
        <v>517</v>
      </c>
      <c r="D198" s="2" t="s">
        <v>190</v>
      </c>
      <c r="E198" s="6">
        <v>2</v>
      </c>
      <c r="F198" s="4">
        <v>386.86</v>
      </c>
      <c r="G198" s="4">
        <v>4642.32</v>
      </c>
      <c r="H198" s="4">
        <v>0</v>
      </c>
      <c r="I198" s="4">
        <v>0</v>
      </c>
      <c r="J198" s="4">
        <v>0</v>
      </c>
      <c r="K198" s="4">
        <v>4642.32</v>
      </c>
    </row>
    <row r="199" spans="1:11" x14ac:dyDescent="0.25">
      <c r="A199" s="20">
        <v>2023</v>
      </c>
      <c r="B199" s="2" t="s">
        <v>68</v>
      </c>
      <c r="C199" s="20">
        <v>518</v>
      </c>
      <c r="D199" s="2" t="s">
        <v>191</v>
      </c>
      <c r="E199" s="6">
        <v>2</v>
      </c>
      <c r="F199" s="4">
        <v>878.01</v>
      </c>
      <c r="G199" s="4">
        <v>10536.12</v>
      </c>
      <c r="H199" s="4">
        <v>0</v>
      </c>
      <c r="I199" s="4">
        <v>0</v>
      </c>
      <c r="J199" s="4">
        <v>0</v>
      </c>
      <c r="K199" s="4">
        <v>10536.12</v>
      </c>
    </row>
    <row r="200" spans="1:11" x14ac:dyDescent="0.25">
      <c r="A200" s="20">
        <v>2023</v>
      </c>
      <c r="B200" s="2" t="s">
        <v>68</v>
      </c>
      <c r="C200" s="20">
        <v>600</v>
      </c>
      <c r="D200" s="2" t="s">
        <v>192</v>
      </c>
      <c r="E200" s="6">
        <v>6</v>
      </c>
      <c r="F200" s="4">
        <v>2588.02</v>
      </c>
      <c r="G200" s="4">
        <v>31056.240000000002</v>
      </c>
      <c r="H200" s="4">
        <v>3600</v>
      </c>
      <c r="I200" s="4">
        <v>1000</v>
      </c>
      <c r="J200" s="4">
        <v>500</v>
      </c>
      <c r="K200" s="4">
        <v>36156.239999999998</v>
      </c>
    </row>
    <row r="201" spans="1:11" x14ac:dyDescent="0.25">
      <c r="A201" s="20">
        <v>2023</v>
      </c>
      <c r="B201" s="2" t="s">
        <v>68</v>
      </c>
      <c r="C201" s="20">
        <v>888</v>
      </c>
      <c r="D201" s="2" t="s">
        <v>193</v>
      </c>
      <c r="E201" s="6">
        <v>344</v>
      </c>
      <c r="F201" s="4">
        <v>131461.16</v>
      </c>
      <c r="G201" s="4">
        <v>1577533.92</v>
      </c>
      <c r="H201" s="4">
        <v>42000</v>
      </c>
      <c r="I201" s="4">
        <v>35040</v>
      </c>
      <c r="J201" s="4">
        <v>18300</v>
      </c>
      <c r="K201" s="4">
        <v>1672873.92</v>
      </c>
    </row>
    <row r="202" spans="1:11" x14ac:dyDescent="0.25">
      <c r="A202" s="20">
        <v>2023</v>
      </c>
      <c r="B202" s="2" t="s">
        <v>194</v>
      </c>
      <c r="C202" s="20">
        <v>301</v>
      </c>
      <c r="D202" s="2" t="s">
        <v>195</v>
      </c>
      <c r="E202" s="6">
        <v>104</v>
      </c>
      <c r="F202" s="4">
        <v>59852.32</v>
      </c>
      <c r="G202" s="4">
        <v>718227.84</v>
      </c>
      <c r="H202" s="4">
        <v>62400</v>
      </c>
      <c r="I202" s="4">
        <v>15400</v>
      </c>
      <c r="J202" s="4">
        <v>7700</v>
      </c>
      <c r="K202" s="4">
        <v>803727.84</v>
      </c>
    </row>
    <row r="203" spans="1:11" x14ac:dyDescent="0.25">
      <c r="A203" s="20">
        <v>2023</v>
      </c>
      <c r="B203" s="2" t="s">
        <v>194</v>
      </c>
      <c r="C203" s="20">
        <v>302</v>
      </c>
      <c r="D203" s="2" t="s">
        <v>196</v>
      </c>
      <c r="E203" s="6">
        <v>160</v>
      </c>
      <c r="F203" s="4">
        <v>87421.63</v>
      </c>
      <c r="G203" s="4">
        <v>1049059.56</v>
      </c>
      <c r="H203" s="4">
        <v>75600</v>
      </c>
      <c r="I203" s="4">
        <v>22900</v>
      </c>
      <c r="J203" s="4">
        <v>11600</v>
      </c>
      <c r="K203" s="4">
        <v>1159159.56</v>
      </c>
    </row>
    <row r="204" spans="1:11" x14ac:dyDescent="0.25">
      <c r="A204" s="20">
        <v>2023</v>
      </c>
      <c r="B204" s="2" t="s">
        <v>194</v>
      </c>
      <c r="C204" s="20">
        <v>303</v>
      </c>
      <c r="D204" s="2" t="s">
        <v>197</v>
      </c>
      <c r="E204" s="6">
        <v>290</v>
      </c>
      <c r="F204" s="4">
        <v>174604.4</v>
      </c>
      <c r="G204" s="4">
        <v>2095252.8</v>
      </c>
      <c r="H204" s="4">
        <v>153414</v>
      </c>
      <c r="I204" s="4">
        <v>42750</v>
      </c>
      <c r="J204" s="4">
        <v>22000</v>
      </c>
      <c r="K204" s="4">
        <v>2313416.7999999998</v>
      </c>
    </row>
    <row r="205" spans="1:11" x14ac:dyDescent="0.25">
      <c r="A205" s="20">
        <v>2023</v>
      </c>
      <c r="B205" s="2" t="s">
        <v>194</v>
      </c>
      <c r="C205" s="20">
        <v>304</v>
      </c>
      <c r="D205" s="2" t="s">
        <v>198</v>
      </c>
      <c r="E205" s="6">
        <v>58</v>
      </c>
      <c r="F205" s="4">
        <v>37327.17</v>
      </c>
      <c r="G205" s="4">
        <v>447926.04</v>
      </c>
      <c r="H205" s="4">
        <v>31200</v>
      </c>
      <c r="I205" s="4">
        <v>7600</v>
      </c>
      <c r="J205" s="4">
        <v>3900</v>
      </c>
      <c r="K205" s="4">
        <v>490626.04</v>
      </c>
    </row>
    <row r="206" spans="1:11" x14ac:dyDescent="0.25">
      <c r="A206" s="20">
        <v>2023</v>
      </c>
      <c r="B206" s="2" t="s">
        <v>194</v>
      </c>
      <c r="C206" s="20">
        <v>305</v>
      </c>
      <c r="D206" s="2" t="s">
        <v>199</v>
      </c>
      <c r="E206" s="6">
        <v>66</v>
      </c>
      <c r="F206" s="4">
        <v>31794.04</v>
      </c>
      <c r="G206" s="4">
        <v>381528.48</v>
      </c>
      <c r="H206" s="4">
        <v>26400</v>
      </c>
      <c r="I206" s="4">
        <v>10300</v>
      </c>
      <c r="J206" s="4">
        <v>5300</v>
      </c>
      <c r="K206" s="4">
        <v>423528.48</v>
      </c>
    </row>
    <row r="207" spans="1:11" x14ac:dyDescent="0.25">
      <c r="A207" s="20">
        <v>2023</v>
      </c>
      <c r="B207" s="2" t="s">
        <v>194</v>
      </c>
      <c r="C207" s="20">
        <v>306</v>
      </c>
      <c r="D207" s="2" t="s">
        <v>200</v>
      </c>
      <c r="E207" s="6">
        <v>73</v>
      </c>
      <c r="F207" s="4">
        <v>36541.58</v>
      </c>
      <c r="G207" s="4">
        <v>438498.96</v>
      </c>
      <c r="H207" s="4">
        <v>36000</v>
      </c>
      <c r="I207" s="4">
        <v>10000</v>
      </c>
      <c r="J207" s="4">
        <v>5000</v>
      </c>
      <c r="K207" s="4">
        <v>489498.96</v>
      </c>
    </row>
    <row r="208" spans="1:11" x14ac:dyDescent="0.25">
      <c r="A208" s="20">
        <v>2023</v>
      </c>
      <c r="B208" s="2" t="s">
        <v>194</v>
      </c>
      <c r="C208" s="20">
        <v>307</v>
      </c>
      <c r="D208" s="2" t="s">
        <v>201</v>
      </c>
      <c r="E208" s="6">
        <v>408</v>
      </c>
      <c r="F208" s="4">
        <v>248447.12</v>
      </c>
      <c r="G208" s="4">
        <v>2981365.44</v>
      </c>
      <c r="H208" s="4">
        <v>285600</v>
      </c>
      <c r="I208" s="4">
        <v>70600</v>
      </c>
      <c r="J208" s="4">
        <v>35900</v>
      </c>
      <c r="K208" s="4">
        <v>3373465.44</v>
      </c>
    </row>
    <row r="209" spans="1:12" x14ac:dyDescent="0.25">
      <c r="A209" s="20">
        <v>2023</v>
      </c>
      <c r="B209" s="2" t="s">
        <v>194</v>
      </c>
      <c r="C209" s="20">
        <v>308</v>
      </c>
      <c r="D209" s="2" t="s">
        <v>202</v>
      </c>
      <c r="E209" s="6">
        <v>57</v>
      </c>
      <c r="F209" s="4">
        <v>26710.9</v>
      </c>
      <c r="G209" s="4">
        <v>320530.8</v>
      </c>
      <c r="H209" s="4">
        <v>12000</v>
      </c>
      <c r="I209" s="4">
        <v>4200</v>
      </c>
      <c r="J209" s="4">
        <v>2100</v>
      </c>
      <c r="K209" s="4">
        <v>338830.8</v>
      </c>
    </row>
    <row r="210" spans="1:12" x14ac:dyDescent="0.25">
      <c r="A210" s="20">
        <v>2023</v>
      </c>
      <c r="B210" s="2" t="s">
        <v>194</v>
      </c>
      <c r="C210" s="20">
        <v>309</v>
      </c>
      <c r="D210" s="2" t="s">
        <v>203</v>
      </c>
      <c r="E210" s="6">
        <v>91</v>
      </c>
      <c r="F210" s="4">
        <v>46519.839999999997</v>
      </c>
      <c r="G210" s="4">
        <v>558238.07999999996</v>
      </c>
      <c r="H210" s="4">
        <v>22800</v>
      </c>
      <c r="I210" s="4">
        <v>8800</v>
      </c>
      <c r="J210" s="4">
        <v>4400</v>
      </c>
      <c r="K210" s="4">
        <v>594238.07999999996</v>
      </c>
    </row>
    <row r="211" spans="1:12" x14ac:dyDescent="0.25">
      <c r="A211" s="20">
        <v>2023</v>
      </c>
      <c r="B211" s="2" t="s">
        <v>194</v>
      </c>
      <c r="C211" s="20">
        <v>310</v>
      </c>
      <c r="D211" s="2" t="s">
        <v>204</v>
      </c>
      <c r="E211" s="6">
        <v>119</v>
      </c>
      <c r="F211" s="4">
        <v>67332.94</v>
      </c>
      <c r="G211" s="4">
        <v>807995.28</v>
      </c>
      <c r="H211" s="4">
        <v>58800</v>
      </c>
      <c r="I211" s="4">
        <v>18100</v>
      </c>
      <c r="J211" s="4">
        <v>9100</v>
      </c>
      <c r="K211" s="4">
        <v>893995.28</v>
      </c>
    </row>
    <row r="212" spans="1:12" x14ac:dyDescent="0.25">
      <c r="A212" s="20">
        <v>2023</v>
      </c>
      <c r="B212" s="2" t="s">
        <v>194</v>
      </c>
      <c r="C212" s="20">
        <v>311</v>
      </c>
      <c r="D212" s="2" t="s">
        <v>205</v>
      </c>
      <c r="E212" s="6">
        <v>861</v>
      </c>
      <c r="F212" s="4">
        <v>395778.33</v>
      </c>
      <c r="G212" s="4">
        <v>4749339.96</v>
      </c>
      <c r="H212" s="4">
        <v>562800</v>
      </c>
      <c r="I212" s="4">
        <v>150300</v>
      </c>
      <c r="J212" s="4">
        <v>75900</v>
      </c>
      <c r="K212" s="4">
        <f>SUM(G212:J212)</f>
        <v>5538339.96</v>
      </c>
      <c r="L212" s="4"/>
    </row>
    <row r="213" spans="1:12" x14ac:dyDescent="0.25">
      <c r="A213" s="20">
        <v>2023</v>
      </c>
      <c r="B213" s="2" t="s">
        <v>194</v>
      </c>
      <c r="C213" s="20">
        <v>312</v>
      </c>
      <c r="D213" s="2" t="s">
        <v>206</v>
      </c>
      <c r="E213" s="6">
        <v>190</v>
      </c>
      <c r="F213" s="4">
        <v>98947.38</v>
      </c>
      <c r="G213" s="4">
        <v>1187368.56</v>
      </c>
      <c r="H213" s="4">
        <v>106800</v>
      </c>
      <c r="I213" s="4">
        <v>24400</v>
      </c>
      <c r="J213" s="4">
        <v>12300</v>
      </c>
      <c r="K213" s="4">
        <v>1330868.56</v>
      </c>
      <c r="L213" s="22"/>
    </row>
    <row r="214" spans="1:12" x14ac:dyDescent="0.25">
      <c r="A214" s="20">
        <v>2023</v>
      </c>
      <c r="B214" s="2" t="s">
        <v>194</v>
      </c>
      <c r="C214" s="20">
        <v>313</v>
      </c>
      <c r="D214" s="2" t="s">
        <v>207</v>
      </c>
      <c r="E214" s="6">
        <v>645</v>
      </c>
      <c r="F214" s="4">
        <v>514362.33</v>
      </c>
      <c r="G214" s="4">
        <v>6172347.96</v>
      </c>
      <c r="H214" s="4">
        <v>400800</v>
      </c>
      <c r="I214" s="4">
        <v>105700</v>
      </c>
      <c r="J214" s="4">
        <v>53500</v>
      </c>
      <c r="K214" s="4">
        <v>6732347.96</v>
      </c>
    </row>
    <row r="215" spans="1:12" x14ac:dyDescent="0.25">
      <c r="A215" s="20">
        <v>2023</v>
      </c>
      <c r="B215" s="2" t="s">
        <v>194</v>
      </c>
      <c r="C215" s="20">
        <v>314</v>
      </c>
      <c r="D215" s="2" t="s">
        <v>208</v>
      </c>
      <c r="E215" s="6">
        <v>127</v>
      </c>
      <c r="F215" s="4">
        <v>65687.509999999995</v>
      </c>
      <c r="G215" s="4">
        <v>788250.12</v>
      </c>
      <c r="H215" s="4">
        <v>61200</v>
      </c>
      <c r="I215" s="4">
        <v>17800</v>
      </c>
      <c r="J215" s="4">
        <v>8900</v>
      </c>
      <c r="K215" s="4">
        <v>876150.12</v>
      </c>
    </row>
    <row r="216" spans="1:12" x14ac:dyDescent="0.25">
      <c r="A216" s="20">
        <v>2023</v>
      </c>
      <c r="B216" s="2" t="s">
        <v>194</v>
      </c>
      <c r="C216" s="20">
        <v>315</v>
      </c>
      <c r="D216" s="2" t="s">
        <v>209</v>
      </c>
      <c r="E216" s="6">
        <v>954</v>
      </c>
      <c r="F216" s="4">
        <v>699769.24</v>
      </c>
      <c r="G216" s="4">
        <v>8397230.8800000008</v>
      </c>
      <c r="H216" s="4">
        <v>619200</v>
      </c>
      <c r="I216" s="4">
        <v>152800</v>
      </c>
      <c r="J216" s="4">
        <v>76900</v>
      </c>
      <c r="K216" s="4">
        <v>9246130.8800000008</v>
      </c>
    </row>
    <row r="217" spans="1:12" x14ac:dyDescent="0.25">
      <c r="A217" s="20">
        <v>2023</v>
      </c>
      <c r="B217" s="2" t="s">
        <v>194</v>
      </c>
      <c r="C217" s="20">
        <v>316</v>
      </c>
      <c r="D217" s="2" t="s">
        <v>210</v>
      </c>
      <c r="E217" s="6">
        <v>170</v>
      </c>
      <c r="F217" s="4">
        <v>143745.88</v>
      </c>
      <c r="G217" s="4">
        <v>1724950.56</v>
      </c>
      <c r="H217" s="4">
        <v>76800</v>
      </c>
      <c r="I217" s="4">
        <v>21800</v>
      </c>
      <c r="J217" s="4">
        <v>11200</v>
      </c>
      <c r="K217" s="4">
        <v>1834750.56</v>
      </c>
    </row>
    <row r="218" spans="1:12" x14ac:dyDescent="0.25">
      <c r="A218" s="20">
        <v>2023</v>
      </c>
      <c r="B218" s="2" t="s">
        <v>194</v>
      </c>
      <c r="C218" s="20">
        <v>317</v>
      </c>
      <c r="D218" s="2" t="s">
        <v>211</v>
      </c>
      <c r="E218" s="6">
        <v>200</v>
      </c>
      <c r="F218" s="4">
        <v>123014.06</v>
      </c>
      <c r="G218" s="4">
        <v>1476168.72</v>
      </c>
      <c r="H218" s="4">
        <v>118800</v>
      </c>
      <c r="I218" s="4">
        <v>30500</v>
      </c>
      <c r="J218" s="4">
        <v>15900</v>
      </c>
      <c r="K218" s="4">
        <v>1641368.72</v>
      </c>
    </row>
    <row r="219" spans="1:12" x14ac:dyDescent="0.25">
      <c r="A219" s="20">
        <v>2023</v>
      </c>
      <c r="B219" s="2" t="s">
        <v>194</v>
      </c>
      <c r="C219" s="20">
        <v>318</v>
      </c>
      <c r="D219" s="2" t="s">
        <v>212</v>
      </c>
      <c r="E219" s="6">
        <v>91</v>
      </c>
      <c r="F219" s="4">
        <v>51632.3</v>
      </c>
      <c r="G219" s="4">
        <v>619587.6</v>
      </c>
      <c r="H219" s="4">
        <v>42000</v>
      </c>
      <c r="I219" s="4">
        <v>11700</v>
      </c>
      <c r="J219" s="4">
        <v>6000</v>
      </c>
      <c r="K219" s="4">
        <v>679287.6</v>
      </c>
    </row>
    <row r="220" spans="1:12" x14ac:dyDescent="0.25">
      <c r="A220" s="20">
        <v>2023</v>
      </c>
      <c r="B220" s="2" t="s">
        <v>194</v>
      </c>
      <c r="C220" s="20">
        <v>319</v>
      </c>
      <c r="D220" s="2" t="s">
        <v>213</v>
      </c>
      <c r="E220" s="6">
        <v>76</v>
      </c>
      <c r="F220" s="4">
        <v>41309.339999999997</v>
      </c>
      <c r="G220" s="4">
        <v>495712.08</v>
      </c>
      <c r="H220" s="4">
        <v>28800</v>
      </c>
      <c r="I220" s="4">
        <v>11600</v>
      </c>
      <c r="J220" s="4">
        <v>5800</v>
      </c>
      <c r="K220" s="4">
        <v>541912.07999999996</v>
      </c>
    </row>
    <row r="221" spans="1:12" x14ac:dyDescent="0.25">
      <c r="A221" s="20">
        <v>2023</v>
      </c>
      <c r="B221" s="2" t="s">
        <v>194</v>
      </c>
      <c r="C221" s="20">
        <v>320</v>
      </c>
      <c r="D221" s="2" t="s">
        <v>214</v>
      </c>
      <c r="E221" s="6">
        <v>153</v>
      </c>
      <c r="F221" s="4">
        <v>104810.71</v>
      </c>
      <c r="G221" s="4">
        <v>1257728.52</v>
      </c>
      <c r="H221" s="4">
        <v>68400</v>
      </c>
      <c r="I221" s="4">
        <v>19600</v>
      </c>
      <c r="J221" s="4">
        <v>9900</v>
      </c>
      <c r="K221" s="4">
        <v>1355628.52</v>
      </c>
    </row>
    <row r="222" spans="1:12" x14ac:dyDescent="0.25">
      <c r="A222" s="20">
        <v>2023</v>
      </c>
      <c r="B222" s="2" t="s">
        <v>194</v>
      </c>
      <c r="C222" s="20">
        <v>321</v>
      </c>
      <c r="D222" s="2" t="s">
        <v>215</v>
      </c>
      <c r="E222" s="6">
        <v>105</v>
      </c>
      <c r="F222" s="4">
        <v>52890.65</v>
      </c>
      <c r="G222" s="4">
        <v>634687.80000000005</v>
      </c>
      <c r="H222" s="4">
        <v>49200</v>
      </c>
      <c r="I222" s="4">
        <v>17600</v>
      </c>
      <c r="J222" s="4">
        <v>8700</v>
      </c>
      <c r="K222" s="4">
        <v>710187.8</v>
      </c>
    </row>
    <row r="223" spans="1:12" x14ac:dyDescent="0.25">
      <c r="A223" s="20">
        <v>2023</v>
      </c>
      <c r="B223" s="2" t="s">
        <v>194</v>
      </c>
      <c r="C223" s="20">
        <v>322</v>
      </c>
      <c r="D223" s="2" t="s">
        <v>216</v>
      </c>
      <c r="E223" s="6">
        <v>86</v>
      </c>
      <c r="F223" s="4">
        <v>57099.03</v>
      </c>
      <c r="G223" s="4">
        <v>685188.36</v>
      </c>
      <c r="H223" s="4">
        <v>40800</v>
      </c>
      <c r="I223" s="4">
        <v>13100</v>
      </c>
      <c r="J223" s="4">
        <v>6700</v>
      </c>
      <c r="K223" s="4">
        <v>745788.36</v>
      </c>
    </row>
    <row r="224" spans="1:12" x14ac:dyDescent="0.25">
      <c r="A224" s="20">
        <v>2023</v>
      </c>
      <c r="B224" s="2" t="s">
        <v>194</v>
      </c>
      <c r="C224" s="20">
        <v>323</v>
      </c>
      <c r="D224" s="2" t="s">
        <v>217</v>
      </c>
      <c r="E224" s="6">
        <v>78</v>
      </c>
      <c r="F224" s="4">
        <v>52699.7</v>
      </c>
      <c r="G224" s="4">
        <v>632396.4</v>
      </c>
      <c r="H224" s="4">
        <v>37200</v>
      </c>
      <c r="I224" s="4">
        <v>12400</v>
      </c>
      <c r="J224" s="4">
        <v>6300</v>
      </c>
      <c r="K224" s="4">
        <v>688296.4</v>
      </c>
    </row>
    <row r="225" spans="1:11" x14ac:dyDescent="0.25">
      <c r="A225" s="20">
        <v>2023</v>
      </c>
      <c r="B225" s="2" t="s">
        <v>194</v>
      </c>
      <c r="C225" s="20">
        <v>324</v>
      </c>
      <c r="D225" s="2" t="s">
        <v>218</v>
      </c>
      <c r="E225" s="6">
        <v>31</v>
      </c>
      <c r="F225" s="4">
        <v>14091.65</v>
      </c>
      <c r="G225" s="4">
        <v>169099.8</v>
      </c>
      <c r="H225" s="4">
        <v>10800</v>
      </c>
      <c r="I225" s="4">
        <v>3600</v>
      </c>
      <c r="J225" s="4">
        <v>1800</v>
      </c>
      <c r="K225" s="4">
        <v>185299.8</v>
      </c>
    </row>
    <row r="226" spans="1:11" x14ac:dyDescent="0.25">
      <c r="A226" s="20">
        <v>2023</v>
      </c>
      <c r="B226" s="2" t="s">
        <v>194</v>
      </c>
      <c r="C226" s="20">
        <v>325</v>
      </c>
      <c r="D226" s="2" t="s">
        <v>219</v>
      </c>
      <c r="E226" s="6">
        <v>143</v>
      </c>
      <c r="F226" s="4">
        <v>106298.58</v>
      </c>
      <c r="G226" s="4">
        <v>1275582.96</v>
      </c>
      <c r="H226" s="4">
        <v>64800</v>
      </c>
      <c r="I226" s="4">
        <v>17400</v>
      </c>
      <c r="J226" s="4">
        <v>8800</v>
      </c>
      <c r="K226" s="4">
        <v>1366582.96</v>
      </c>
    </row>
    <row r="227" spans="1:11" x14ac:dyDescent="0.25">
      <c r="A227" s="20">
        <v>2023</v>
      </c>
      <c r="B227" s="2" t="s">
        <v>194</v>
      </c>
      <c r="C227" s="20">
        <v>326</v>
      </c>
      <c r="D227" s="2" t="s">
        <v>220</v>
      </c>
      <c r="E227" s="6">
        <v>112</v>
      </c>
      <c r="F227" s="4">
        <v>77888.98</v>
      </c>
      <c r="G227" s="4">
        <v>934667.76</v>
      </c>
      <c r="H227" s="4">
        <v>56400</v>
      </c>
      <c r="I227" s="4">
        <v>16800</v>
      </c>
      <c r="J227" s="4">
        <v>8500</v>
      </c>
      <c r="K227" s="4">
        <v>1016367.76</v>
      </c>
    </row>
    <row r="228" spans="1:11" x14ac:dyDescent="0.25">
      <c r="A228" s="20">
        <v>2023</v>
      </c>
      <c r="B228" s="2" t="s">
        <v>194</v>
      </c>
      <c r="C228" s="20">
        <v>327</v>
      </c>
      <c r="D228" s="2" t="s">
        <v>221</v>
      </c>
      <c r="E228" s="6">
        <v>25</v>
      </c>
      <c r="F228" s="4">
        <v>12497.14</v>
      </c>
      <c r="G228" s="4">
        <v>149965.68</v>
      </c>
      <c r="H228" s="4">
        <v>4800</v>
      </c>
      <c r="I228" s="4">
        <v>1400</v>
      </c>
      <c r="J228" s="4">
        <v>700</v>
      </c>
      <c r="K228" s="4">
        <v>156865.68</v>
      </c>
    </row>
    <row r="229" spans="1:11" x14ac:dyDescent="0.25">
      <c r="A229" s="20">
        <v>2023</v>
      </c>
      <c r="B229" s="2" t="s">
        <v>194</v>
      </c>
      <c r="C229" s="20">
        <v>328</v>
      </c>
      <c r="D229" s="2" t="s">
        <v>222</v>
      </c>
      <c r="E229" s="6">
        <v>65</v>
      </c>
      <c r="F229" s="4">
        <v>34690.33</v>
      </c>
      <c r="G229" s="4">
        <v>416283.96</v>
      </c>
      <c r="H229" s="4">
        <v>22800</v>
      </c>
      <c r="I229" s="4">
        <v>7000</v>
      </c>
      <c r="J229" s="4">
        <v>3500</v>
      </c>
      <c r="K229" s="4">
        <v>449583.96</v>
      </c>
    </row>
    <row r="230" spans="1:11" x14ac:dyDescent="0.25">
      <c r="A230" s="20">
        <v>2023</v>
      </c>
      <c r="B230" s="2" t="s">
        <v>194</v>
      </c>
      <c r="C230" s="20">
        <v>329</v>
      </c>
      <c r="D230" s="2" t="s">
        <v>223</v>
      </c>
      <c r="E230" s="6">
        <v>99</v>
      </c>
      <c r="F230" s="4">
        <v>65572.12</v>
      </c>
      <c r="G230" s="4">
        <v>786865.44</v>
      </c>
      <c r="H230" s="4">
        <v>58800</v>
      </c>
      <c r="I230" s="4">
        <v>16200</v>
      </c>
      <c r="J230" s="4">
        <v>8200</v>
      </c>
      <c r="K230" s="4">
        <v>870065.44</v>
      </c>
    </row>
    <row r="231" spans="1:11" x14ac:dyDescent="0.25">
      <c r="A231" s="20">
        <v>2023</v>
      </c>
      <c r="B231" s="2" t="s">
        <v>194</v>
      </c>
      <c r="C231" s="20">
        <v>330</v>
      </c>
      <c r="D231" s="2" t="s">
        <v>224</v>
      </c>
      <c r="E231" s="6">
        <v>904</v>
      </c>
      <c r="F231" s="4">
        <v>649080.97</v>
      </c>
      <c r="G231" s="4">
        <v>7788971.6399999997</v>
      </c>
      <c r="H231" s="4">
        <v>522000</v>
      </c>
      <c r="I231" s="4">
        <v>138800</v>
      </c>
      <c r="J231" s="4">
        <v>69800</v>
      </c>
      <c r="K231" s="4">
        <v>8519571.6400000006</v>
      </c>
    </row>
    <row r="232" spans="1:11" x14ac:dyDescent="0.25">
      <c r="A232" s="20">
        <v>2023</v>
      </c>
      <c r="B232" s="2" t="s">
        <v>194</v>
      </c>
      <c r="C232" s="20">
        <v>331</v>
      </c>
      <c r="D232" s="2" t="s">
        <v>225</v>
      </c>
      <c r="E232" s="6">
        <v>81</v>
      </c>
      <c r="F232" s="4">
        <v>57014.92</v>
      </c>
      <c r="G232" s="4">
        <v>684179.04</v>
      </c>
      <c r="H232" s="4">
        <v>38400</v>
      </c>
      <c r="I232" s="4">
        <v>10000</v>
      </c>
      <c r="J232" s="4">
        <v>5000</v>
      </c>
      <c r="K232" s="4">
        <v>737579.04</v>
      </c>
    </row>
    <row r="233" spans="1:11" x14ac:dyDescent="0.25">
      <c r="A233" s="20">
        <v>2023</v>
      </c>
      <c r="B233" s="2" t="s">
        <v>194</v>
      </c>
      <c r="C233" s="20">
        <v>332</v>
      </c>
      <c r="D233" s="2" t="s">
        <v>226</v>
      </c>
      <c r="E233" s="6">
        <v>90</v>
      </c>
      <c r="F233" s="4">
        <v>60409.02</v>
      </c>
      <c r="G233" s="4">
        <v>724908.24</v>
      </c>
      <c r="H233" s="4">
        <v>42000</v>
      </c>
      <c r="I233" s="4">
        <v>12400</v>
      </c>
      <c r="J233" s="4">
        <v>6300</v>
      </c>
      <c r="K233" s="4">
        <v>785608.24</v>
      </c>
    </row>
    <row r="234" spans="1:11" x14ac:dyDescent="0.25">
      <c r="A234" s="20">
        <v>2023</v>
      </c>
      <c r="B234" s="2" t="s">
        <v>194</v>
      </c>
      <c r="C234" s="20">
        <v>333</v>
      </c>
      <c r="D234" s="2" t="s">
        <v>227</v>
      </c>
      <c r="E234" s="6">
        <v>103</v>
      </c>
      <c r="F234" s="4">
        <v>58651.65</v>
      </c>
      <c r="G234" s="4">
        <v>703819.8</v>
      </c>
      <c r="H234" s="4">
        <v>66000</v>
      </c>
      <c r="I234" s="4">
        <v>15400</v>
      </c>
      <c r="J234" s="4">
        <v>7900</v>
      </c>
      <c r="K234" s="4">
        <v>793119.8</v>
      </c>
    </row>
    <row r="235" spans="1:11" x14ac:dyDescent="0.25">
      <c r="A235" s="20">
        <v>2023</v>
      </c>
      <c r="B235" s="2" t="s">
        <v>194</v>
      </c>
      <c r="C235" s="20">
        <v>334</v>
      </c>
      <c r="D235" s="2" t="s">
        <v>228</v>
      </c>
      <c r="E235" s="6">
        <v>261</v>
      </c>
      <c r="F235" s="4">
        <v>159931.84</v>
      </c>
      <c r="G235" s="4">
        <v>1919182.08</v>
      </c>
      <c r="H235" s="4">
        <v>124800</v>
      </c>
      <c r="I235" s="4">
        <v>39400</v>
      </c>
      <c r="J235" s="4">
        <v>19800</v>
      </c>
      <c r="K235" s="4">
        <v>2103182.08</v>
      </c>
    </row>
    <row r="236" spans="1:11" x14ac:dyDescent="0.25">
      <c r="A236" s="20">
        <v>2023</v>
      </c>
      <c r="B236" s="2" t="s">
        <v>194</v>
      </c>
      <c r="C236" s="20">
        <v>335</v>
      </c>
      <c r="D236" s="2" t="s">
        <v>229</v>
      </c>
      <c r="E236" s="6">
        <v>154</v>
      </c>
      <c r="F236" s="4">
        <v>75990.320000000007</v>
      </c>
      <c r="G236" s="4">
        <v>911883.84</v>
      </c>
      <c r="H236" s="4">
        <v>93600</v>
      </c>
      <c r="I236" s="4">
        <v>24400</v>
      </c>
      <c r="J236" s="4">
        <v>12400</v>
      </c>
      <c r="K236" s="4">
        <v>1042283.84</v>
      </c>
    </row>
    <row r="237" spans="1:11" x14ac:dyDescent="0.25">
      <c r="A237" s="20">
        <v>2023</v>
      </c>
      <c r="B237" s="2" t="s">
        <v>194</v>
      </c>
      <c r="C237" s="20">
        <v>336</v>
      </c>
      <c r="D237" s="2" t="s">
        <v>230</v>
      </c>
      <c r="E237" s="6">
        <v>58</v>
      </c>
      <c r="F237" s="4">
        <v>31116.76</v>
      </c>
      <c r="G237" s="4">
        <v>373401.12</v>
      </c>
      <c r="H237" s="4">
        <v>16800</v>
      </c>
      <c r="I237" s="4">
        <v>6600</v>
      </c>
      <c r="J237" s="4">
        <v>3300</v>
      </c>
      <c r="K237" s="4">
        <v>400101.12</v>
      </c>
    </row>
    <row r="238" spans="1:11" x14ac:dyDescent="0.25">
      <c r="A238" s="20">
        <v>2023</v>
      </c>
      <c r="B238" s="2" t="s">
        <v>194</v>
      </c>
      <c r="C238" s="20">
        <v>337</v>
      </c>
      <c r="D238" s="2" t="s">
        <v>231</v>
      </c>
      <c r="E238" s="6">
        <v>96</v>
      </c>
      <c r="F238" s="4">
        <v>58556.480000000003</v>
      </c>
      <c r="G238" s="4">
        <v>702677.76</v>
      </c>
      <c r="H238" s="4">
        <v>40800</v>
      </c>
      <c r="I238" s="4">
        <v>13400</v>
      </c>
      <c r="J238" s="4">
        <v>6900</v>
      </c>
      <c r="K238" s="4">
        <v>763777.76</v>
      </c>
    </row>
    <row r="239" spans="1:11" x14ac:dyDescent="0.25">
      <c r="A239" s="20">
        <v>2023</v>
      </c>
      <c r="B239" s="2" t="s">
        <v>194</v>
      </c>
      <c r="C239" s="20">
        <v>338</v>
      </c>
      <c r="D239" s="2" t="s">
        <v>232</v>
      </c>
      <c r="E239" s="6">
        <v>97</v>
      </c>
      <c r="F239" s="4">
        <v>53771.94</v>
      </c>
      <c r="G239" s="4">
        <v>645263.28</v>
      </c>
      <c r="H239" s="4">
        <v>50400</v>
      </c>
      <c r="I239" s="4">
        <v>14000</v>
      </c>
      <c r="J239" s="4">
        <v>7200</v>
      </c>
      <c r="K239" s="4">
        <v>716863.28</v>
      </c>
    </row>
    <row r="240" spans="1:11" x14ac:dyDescent="0.25">
      <c r="A240" s="20">
        <v>2023</v>
      </c>
      <c r="B240" s="2" t="s">
        <v>194</v>
      </c>
      <c r="C240" s="20">
        <v>339</v>
      </c>
      <c r="D240" s="2" t="s">
        <v>233</v>
      </c>
      <c r="E240" s="6">
        <v>99</v>
      </c>
      <c r="F240" s="4">
        <v>59252.46</v>
      </c>
      <c r="G240" s="4">
        <v>711029.52</v>
      </c>
      <c r="H240" s="4">
        <v>60000</v>
      </c>
      <c r="I240" s="4">
        <v>14800</v>
      </c>
      <c r="J240" s="4">
        <v>7500</v>
      </c>
      <c r="K240" s="4">
        <v>793329.52</v>
      </c>
    </row>
    <row r="241" spans="1:11" x14ac:dyDescent="0.25">
      <c r="A241" s="20">
        <v>2023</v>
      </c>
      <c r="B241" s="2" t="s">
        <v>194</v>
      </c>
      <c r="C241" s="20">
        <v>340</v>
      </c>
      <c r="D241" s="2" t="s">
        <v>234</v>
      </c>
      <c r="E241" s="6">
        <v>157</v>
      </c>
      <c r="F241" s="4">
        <v>75423.95</v>
      </c>
      <c r="G241" s="4">
        <v>905087.4</v>
      </c>
      <c r="H241" s="4">
        <v>78000</v>
      </c>
      <c r="I241" s="4">
        <v>22800</v>
      </c>
      <c r="J241" s="4">
        <v>11600</v>
      </c>
      <c r="K241" s="4">
        <v>1017487.4</v>
      </c>
    </row>
    <row r="242" spans="1:11" x14ac:dyDescent="0.25">
      <c r="A242" s="20">
        <v>2023</v>
      </c>
      <c r="B242" s="2" t="s">
        <v>194</v>
      </c>
      <c r="C242" s="20">
        <v>341</v>
      </c>
      <c r="D242" s="2" t="s">
        <v>235</v>
      </c>
      <c r="E242" s="6">
        <v>80</v>
      </c>
      <c r="F242" s="4">
        <v>47146.05</v>
      </c>
      <c r="G242" s="4">
        <v>565752.6</v>
      </c>
      <c r="H242" s="4">
        <v>45600</v>
      </c>
      <c r="I242" s="4">
        <v>10800</v>
      </c>
      <c r="J242" s="4">
        <v>5500</v>
      </c>
      <c r="K242" s="4">
        <v>627652.6</v>
      </c>
    </row>
    <row r="243" spans="1:11" x14ac:dyDescent="0.25">
      <c r="A243" s="20">
        <v>2023</v>
      </c>
      <c r="B243" s="2" t="s">
        <v>194</v>
      </c>
      <c r="C243" s="20">
        <v>342</v>
      </c>
      <c r="D243" s="2" t="s">
        <v>236</v>
      </c>
      <c r="E243" s="6">
        <v>88</v>
      </c>
      <c r="F243" s="4">
        <v>54910.67</v>
      </c>
      <c r="G243" s="4">
        <v>658928.04</v>
      </c>
      <c r="H243" s="4">
        <v>38400</v>
      </c>
      <c r="I243" s="4">
        <v>13200</v>
      </c>
      <c r="J243" s="4">
        <v>6600</v>
      </c>
      <c r="K243" s="4">
        <v>717128.04</v>
      </c>
    </row>
    <row r="244" spans="1:11" x14ac:dyDescent="0.25">
      <c r="A244" s="20">
        <v>2023</v>
      </c>
      <c r="B244" s="2" t="s">
        <v>194</v>
      </c>
      <c r="C244" s="20">
        <v>343</v>
      </c>
      <c r="D244" s="2" t="s">
        <v>237</v>
      </c>
      <c r="E244" s="6">
        <v>66</v>
      </c>
      <c r="F244" s="4">
        <v>38582.04</v>
      </c>
      <c r="G244" s="4">
        <v>462984.48</v>
      </c>
      <c r="H244" s="4">
        <v>26400</v>
      </c>
      <c r="I244" s="4">
        <v>7800</v>
      </c>
      <c r="J244" s="4">
        <v>4000</v>
      </c>
      <c r="K244" s="4">
        <v>501184.48</v>
      </c>
    </row>
    <row r="245" spans="1:11" x14ac:dyDescent="0.25">
      <c r="A245" s="20">
        <v>2023</v>
      </c>
      <c r="B245" s="2" t="s">
        <v>194</v>
      </c>
      <c r="C245" s="20">
        <v>344</v>
      </c>
      <c r="D245" s="2" t="s">
        <v>238</v>
      </c>
      <c r="E245" s="6">
        <v>72</v>
      </c>
      <c r="F245" s="4">
        <v>55664.7</v>
      </c>
      <c r="G245" s="4">
        <v>667976.4</v>
      </c>
      <c r="H245" s="4">
        <v>39600</v>
      </c>
      <c r="I245" s="4">
        <v>11200</v>
      </c>
      <c r="J245" s="4">
        <v>5700</v>
      </c>
      <c r="K245" s="4">
        <v>724476.4</v>
      </c>
    </row>
    <row r="246" spans="1:11" x14ac:dyDescent="0.25">
      <c r="A246" s="20">
        <v>2023</v>
      </c>
      <c r="B246" s="2" t="s">
        <v>194</v>
      </c>
      <c r="C246" s="20">
        <v>345</v>
      </c>
      <c r="D246" s="2" t="s">
        <v>239</v>
      </c>
      <c r="E246" s="6">
        <v>116</v>
      </c>
      <c r="F246" s="4">
        <v>60764.7</v>
      </c>
      <c r="G246" s="4">
        <v>729176.4</v>
      </c>
      <c r="H246" s="4">
        <v>31200</v>
      </c>
      <c r="I246" s="4">
        <v>10900</v>
      </c>
      <c r="J246" s="4">
        <v>5600</v>
      </c>
      <c r="K246" s="4">
        <v>776876.4</v>
      </c>
    </row>
    <row r="247" spans="1:11" x14ac:dyDescent="0.25">
      <c r="A247" s="20">
        <v>2023</v>
      </c>
      <c r="B247" s="2" t="s">
        <v>194</v>
      </c>
      <c r="C247" s="20">
        <v>346</v>
      </c>
      <c r="D247" s="2" t="s">
        <v>240</v>
      </c>
      <c r="E247" s="6">
        <v>60</v>
      </c>
      <c r="F247" s="4">
        <v>35087.72</v>
      </c>
      <c r="G247" s="4">
        <v>421052.64</v>
      </c>
      <c r="H247" s="4">
        <v>52800</v>
      </c>
      <c r="I247" s="4">
        <v>10400</v>
      </c>
      <c r="J247" s="4">
        <v>5200</v>
      </c>
      <c r="K247" s="4">
        <v>489452.64</v>
      </c>
    </row>
    <row r="248" spans="1:11" x14ac:dyDescent="0.25">
      <c r="A248" s="20">
        <v>2023</v>
      </c>
      <c r="B248" s="2" t="s">
        <v>194</v>
      </c>
      <c r="C248" s="20">
        <v>347</v>
      </c>
      <c r="D248" s="2" t="s">
        <v>241</v>
      </c>
      <c r="E248" s="6">
        <v>91</v>
      </c>
      <c r="F248" s="4">
        <v>41815.46</v>
      </c>
      <c r="G248" s="4">
        <v>501785.52</v>
      </c>
      <c r="H248" s="4">
        <v>33600</v>
      </c>
      <c r="I248" s="4">
        <v>13000</v>
      </c>
      <c r="J248" s="4">
        <v>6500</v>
      </c>
      <c r="K248" s="4">
        <v>554885.52</v>
      </c>
    </row>
    <row r="249" spans="1:11" x14ac:dyDescent="0.25">
      <c r="A249" s="20">
        <v>2023</v>
      </c>
      <c r="B249" s="2" t="s">
        <v>194</v>
      </c>
      <c r="C249" s="20">
        <v>348</v>
      </c>
      <c r="D249" s="2" t="s">
        <v>242</v>
      </c>
      <c r="E249" s="6">
        <v>568</v>
      </c>
      <c r="F249" s="4">
        <v>336706.55</v>
      </c>
      <c r="G249" s="4">
        <v>4040478.6</v>
      </c>
      <c r="H249" s="4">
        <v>366000</v>
      </c>
      <c r="I249" s="4">
        <v>91500</v>
      </c>
      <c r="J249" s="4">
        <v>46200</v>
      </c>
      <c r="K249" s="4">
        <v>4544178.5999999996</v>
      </c>
    </row>
    <row r="250" spans="1:11" x14ac:dyDescent="0.25">
      <c r="A250" s="20">
        <v>2023</v>
      </c>
      <c r="B250" s="2" t="s">
        <v>194</v>
      </c>
      <c r="C250" s="20">
        <v>349</v>
      </c>
      <c r="D250" s="2" t="s">
        <v>243</v>
      </c>
      <c r="E250" s="6">
        <v>76</v>
      </c>
      <c r="F250" s="4">
        <v>37469.24</v>
      </c>
      <c r="G250" s="4">
        <v>449630.88</v>
      </c>
      <c r="H250" s="4">
        <v>24000</v>
      </c>
      <c r="I250" s="4">
        <v>7200</v>
      </c>
      <c r="J250" s="4">
        <v>3700</v>
      </c>
      <c r="K250" s="4">
        <v>484530.88</v>
      </c>
    </row>
    <row r="251" spans="1:11" x14ac:dyDescent="0.25">
      <c r="A251" s="20">
        <v>2023</v>
      </c>
      <c r="B251" s="2" t="s">
        <v>194</v>
      </c>
      <c r="C251" s="20">
        <v>350</v>
      </c>
      <c r="D251" s="2" t="s">
        <v>244</v>
      </c>
      <c r="E251" s="6">
        <v>125</v>
      </c>
      <c r="F251" s="4">
        <v>74954.94</v>
      </c>
      <c r="G251" s="4">
        <v>899459.28</v>
      </c>
      <c r="H251" s="4">
        <v>62400</v>
      </c>
      <c r="I251" s="4">
        <v>20500</v>
      </c>
      <c r="J251" s="4">
        <v>10500</v>
      </c>
      <c r="K251" s="4">
        <v>992859.28</v>
      </c>
    </row>
    <row r="252" spans="1:11" x14ac:dyDescent="0.25">
      <c r="A252" s="20">
        <v>2023</v>
      </c>
      <c r="B252" s="2" t="s">
        <v>194</v>
      </c>
      <c r="C252" s="20">
        <v>351</v>
      </c>
      <c r="D252" s="2" t="s">
        <v>245</v>
      </c>
      <c r="E252" s="6">
        <v>58</v>
      </c>
      <c r="F252" s="4">
        <v>32644.880000000001</v>
      </c>
      <c r="G252" s="4">
        <v>391738.56</v>
      </c>
      <c r="H252" s="4">
        <v>12000</v>
      </c>
      <c r="I252" s="4">
        <v>4000</v>
      </c>
      <c r="J252" s="4">
        <v>2000</v>
      </c>
      <c r="K252" s="4">
        <v>409738.56</v>
      </c>
    </row>
    <row r="253" spans="1:11" x14ac:dyDescent="0.25">
      <c r="A253" s="20">
        <v>2023</v>
      </c>
      <c r="B253" s="2" t="s">
        <v>194</v>
      </c>
      <c r="C253" s="20">
        <v>352</v>
      </c>
      <c r="D253" s="2" t="s">
        <v>246</v>
      </c>
      <c r="E253" s="6">
        <v>97</v>
      </c>
      <c r="F253" s="4">
        <v>62246.65</v>
      </c>
      <c r="G253" s="4">
        <v>746959.8</v>
      </c>
      <c r="H253" s="4">
        <v>47198.400000000001</v>
      </c>
      <c r="I253" s="4">
        <v>13800</v>
      </c>
      <c r="J253" s="4">
        <v>7100</v>
      </c>
      <c r="K253" s="4">
        <v>815058.2</v>
      </c>
    </row>
    <row r="254" spans="1:11" x14ac:dyDescent="0.25">
      <c r="A254" s="20">
        <v>2023</v>
      </c>
      <c r="B254" s="2" t="s">
        <v>194</v>
      </c>
      <c r="C254" s="20">
        <v>353</v>
      </c>
      <c r="D254" s="2" t="s">
        <v>247</v>
      </c>
      <c r="E254" s="6">
        <v>54</v>
      </c>
      <c r="F254" s="4">
        <v>30986.240000000002</v>
      </c>
      <c r="G254" s="4">
        <v>371834.88</v>
      </c>
      <c r="H254" s="4">
        <v>18000</v>
      </c>
      <c r="I254" s="4">
        <v>8400</v>
      </c>
      <c r="J254" s="4">
        <v>4300</v>
      </c>
      <c r="K254" s="4">
        <v>402534.88</v>
      </c>
    </row>
    <row r="255" spans="1:11" x14ac:dyDescent="0.25">
      <c r="A255" s="20">
        <v>2023</v>
      </c>
      <c r="B255" s="2" t="s">
        <v>194</v>
      </c>
      <c r="C255" s="20">
        <v>354</v>
      </c>
      <c r="D255" s="2" t="s">
        <v>248</v>
      </c>
      <c r="E255" s="6">
        <v>96</v>
      </c>
      <c r="F255" s="4">
        <v>52741.96</v>
      </c>
      <c r="G255" s="4">
        <v>632903.52</v>
      </c>
      <c r="H255" s="4">
        <v>50400</v>
      </c>
      <c r="I255" s="4">
        <v>14400</v>
      </c>
      <c r="J255" s="4">
        <v>7300</v>
      </c>
      <c r="K255" s="4">
        <v>705003.52000000002</v>
      </c>
    </row>
    <row r="256" spans="1:11" x14ac:dyDescent="0.25">
      <c r="A256" s="20">
        <v>2023</v>
      </c>
      <c r="B256" s="2" t="s">
        <v>194</v>
      </c>
      <c r="C256" s="20">
        <v>355</v>
      </c>
      <c r="D256" s="2" t="s">
        <v>249</v>
      </c>
      <c r="E256" s="6">
        <v>148</v>
      </c>
      <c r="F256" s="4">
        <v>81817.03</v>
      </c>
      <c r="G256" s="4">
        <v>981804.36</v>
      </c>
      <c r="H256" s="4">
        <v>70800</v>
      </c>
      <c r="I256" s="4">
        <v>22800</v>
      </c>
      <c r="J256" s="4">
        <v>11500</v>
      </c>
      <c r="K256" s="4">
        <v>1086904.3600000001</v>
      </c>
    </row>
    <row r="257" spans="1:11" x14ac:dyDescent="0.25">
      <c r="A257" s="20">
        <v>2023</v>
      </c>
      <c r="B257" s="2" t="s">
        <v>194</v>
      </c>
      <c r="C257" s="20">
        <v>356</v>
      </c>
      <c r="D257" s="2" t="s">
        <v>250</v>
      </c>
      <c r="E257" s="6">
        <v>971</v>
      </c>
      <c r="F257" s="4">
        <v>605914.28</v>
      </c>
      <c r="G257" s="4">
        <v>7270971.3600000003</v>
      </c>
      <c r="H257" s="4">
        <v>505200</v>
      </c>
      <c r="I257" s="4">
        <v>130950</v>
      </c>
      <c r="J257" s="4">
        <v>66400</v>
      </c>
      <c r="K257" s="4">
        <v>7973521.3600000003</v>
      </c>
    </row>
    <row r="258" spans="1:11" x14ac:dyDescent="0.25">
      <c r="A258" s="20">
        <v>2023</v>
      </c>
      <c r="B258" s="2" t="s">
        <v>194</v>
      </c>
      <c r="C258" s="20">
        <v>357</v>
      </c>
      <c r="D258" s="2" t="s">
        <v>251</v>
      </c>
      <c r="E258" s="6">
        <v>92</v>
      </c>
      <c r="F258" s="4">
        <v>55349.3</v>
      </c>
      <c r="G258" s="4">
        <v>664191.6</v>
      </c>
      <c r="H258" s="4">
        <v>46800</v>
      </c>
      <c r="I258" s="4">
        <v>14600</v>
      </c>
      <c r="J258" s="4">
        <v>7600</v>
      </c>
      <c r="K258" s="4">
        <v>733191.6</v>
      </c>
    </row>
    <row r="259" spans="1:11" x14ac:dyDescent="0.25">
      <c r="A259" s="20">
        <v>2023</v>
      </c>
      <c r="B259" s="2" t="s">
        <v>194</v>
      </c>
      <c r="C259" s="20">
        <v>358</v>
      </c>
      <c r="D259" s="2" t="s">
        <v>252</v>
      </c>
      <c r="E259" s="6">
        <v>70</v>
      </c>
      <c r="F259" s="4">
        <v>36249.160000000003</v>
      </c>
      <c r="G259" s="4">
        <v>434989.92</v>
      </c>
      <c r="H259" s="4">
        <v>32400</v>
      </c>
      <c r="I259" s="4">
        <v>9800</v>
      </c>
      <c r="J259" s="4">
        <v>5100</v>
      </c>
      <c r="K259" s="4">
        <v>482289.91999999998</v>
      </c>
    </row>
    <row r="260" spans="1:11" x14ac:dyDescent="0.25">
      <c r="A260" s="20">
        <v>2023</v>
      </c>
      <c r="B260" s="2" t="s">
        <v>194</v>
      </c>
      <c r="C260" s="20">
        <v>359</v>
      </c>
      <c r="D260" s="2" t="s">
        <v>253</v>
      </c>
      <c r="E260" s="6">
        <v>176</v>
      </c>
      <c r="F260" s="4">
        <v>101207.31</v>
      </c>
      <c r="G260" s="4">
        <v>1214487.72</v>
      </c>
      <c r="H260" s="4">
        <v>92400</v>
      </c>
      <c r="I260" s="4">
        <v>26100</v>
      </c>
      <c r="J260" s="4">
        <v>13300</v>
      </c>
      <c r="K260" s="4">
        <v>1346287.72</v>
      </c>
    </row>
    <row r="261" spans="1:11" x14ac:dyDescent="0.25">
      <c r="A261" s="20">
        <v>2023</v>
      </c>
      <c r="B261" s="2" t="s">
        <v>194</v>
      </c>
      <c r="C261" s="20">
        <v>360</v>
      </c>
      <c r="D261" s="2" t="s">
        <v>254</v>
      </c>
      <c r="E261" s="6">
        <v>112</v>
      </c>
      <c r="F261" s="4">
        <v>63857.48</v>
      </c>
      <c r="G261" s="4">
        <v>766289.76</v>
      </c>
      <c r="H261" s="4">
        <v>50400</v>
      </c>
      <c r="I261" s="4">
        <v>13400</v>
      </c>
      <c r="J261" s="4">
        <v>6700</v>
      </c>
      <c r="K261" s="4">
        <v>836789.76000000001</v>
      </c>
    </row>
    <row r="262" spans="1:11" x14ac:dyDescent="0.25">
      <c r="A262" s="20">
        <v>2023</v>
      </c>
      <c r="B262" s="2" t="s">
        <v>194</v>
      </c>
      <c r="C262" s="20">
        <v>361</v>
      </c>
      <c r="D262" s="2" t="s">
        <v>255</v>
      </c>
      <c r="E262" s="6">
        <v>92</v>
      </c>
      <c r="F262" s="4">
        <v>50473.72</v>
      </c>
      <c r="G262" s="4">
        <v>605684.64</v>
      </c>
      <c r="H262" s="4">
        <v>39600</v>
      </c>
      <c r="I262" s="4">
        <v>13900</v>
      </c>
      <c r="J262" s="4">
        <v>7100</v>
      </c>
      <c r="K262" s="4">
        <v>666284.64</v>
      </c>
    </row>
    <row r="263" spans="1:11" x14ac:dyDescent="0.25">
      <c r="A263" s="20">
        <v>2023</v>
      </c>
      <c r="B263" s="2" t="s">
        <v>194</v>
      </c>
      <c r="C263" s="20">
        <v>362</v>
      </c>
      <c r="D263" s="2" t="s">
        <v>256</v>
      </c>
      <c r="E263" s="6">
        <v>173</v>
      </c>
      <c r="F263" s="4">
        <v>107652.05</v>
      </c>
      <c r="G263" s="4">
        <v>1291824.6000000001</v>
      </c>
      <c r="H263" s="4">
        <v>94800</v>
      </c>
      <c r="I263" s="4">
        <v>25399.98</v>
      </c>
      <c r="J263" s="4">
        <v>13200</v>
      </c>
      <c r="K263" s="4">
        <v>1425224.58</v>
      </c>
    </row>
    <row r="264" spans="1:11" x14ac:dyDescent="0.25">
      <c r="A264" s="20">
        <v>2023</v>
      </c>
      <c r="B264" s="2" t="s">
        <v>194</v>
      </c>
      <c r="C264" s="20">
        <v>363</v>
      </c>
      <c r="D264" s="2" t="s">
        <v>257</v>
      </c>
      <c r="E264" s="6">
        <v>4561</v>
      </c>
      <c r="F264" s="4">
        <v>4212744.13</v>
      </c>
      <c r="G264" s="4">
        <v>50552929.560000002</v>
      </c>
      <c r="H264" s="4">
        <v>3004210.8</v>
      </c>
      <c r="I264" s="4">
        <v>745250</v>
      </c>
      <c r="J264" s="4">
        <v>375700</v>
      </c>
      <c r="K264" s="4">
        <v>54678090.359999999</v>
      </c>
    </row>
    <row r="265" spans="1:11" x14ac:dyDescent="0.25">
      <c r="A265" s="20">
        <v>2023</v>
      </c>
      <c r="B265" s="2" t="s">
        <v>194</v>
      </c>
      <c r="C265" s="20">
        <v>364</v>
      </c>
      <c r="D265" s="2" t="s">
        <v>258</v>
      </c>
      <c r="E265" s="6">
        <v>33</v>
      </c>
      <c r="F265" s="4">
        <v>14852.98</v>
      </c>
      <c r="G265" s="4">
        <v>178235.76</v>
      </c>
      <c r="H265" s="4">
        <v>12000</v>
      </c>
      <c r="I265" s="4">
        <v>2400</v>
      </c>
      <c r="J265" s="4">
        <v>1200</v>
      </c>
      <c r="K265" s="4">
        <v>193835.76</v>
      </c>
    </row>
    <row r="266" spans="1:11" x14ac:dyDescent="0.25">
      <c r="A266" s="20">
        <v>2023</v>
      </c>
      <c r="B266" s="2" t="s">
        <v>194</v>
      </c>
      <c r="C266" s="20">
        <v>365</v>
      </c>
      <c r="D266" s="2" t="s">
        <v>259</v>
      </c>
      <c r="E266" s="6">
        <v>219</v>
      </c>
      <c r="F266" s="4">
        <v>116366.07</v>
      </c>
      <c r="G266" s="4">
        <v>1396392.84</v>
      </c>
      <c r="H266" s="4">
        <v>130800</v>
      </c>
      <c r="I266" s="4">
        <v>35000</v>
      </c>
      <c r="J266" s="4">
        <v>17500</v>
      </c>
      <c r="K266" s="4">
        <v>1579692.84</v>
      </c>
    </row>
    <row r="267" spans="1:11" x14ac:dyDescent="0.25">
      <c r="A267" s="20">
        <v>2023</v>
      </c>
      <c r="B267" s="2" t="s">
        <v>194</v>
      </c>
      <c r="C267" s="20">
        <v>366</v>
      </c>
      <c r="D267" s="2" t="s">
        <v>260</v>
      </c>
      <c r="E267" s="6">
        <v>117</v>
      </c>
      <c r="F267" s="4">
        <v>62953.82</v>
      </c>
      <c r="G267" s="4">
        <v>755445.84</v>
      </c>
      <c r="H267" s="4">
        <v>56400</v>
      </c>
      <c r="I267" s="4">
        <v>17200</v>
      </c>
      <c r="J267" s="4">
        <v>8700</v>
      </c>
      <c r="K267" s="4">
        <v>837745.84</v>
      </c>
    </row>
    <row r="268" spans="1:11" x14ac:dyDescent="0.25">
      <c r="A268" s="20">
        <v>2023</v>
      </c>
      <c r="B268" s="2" t="s">
        <v>194</v>
      </c>
      <c r="C268" s="20">
        <v>367</v>
      </c>
      <c r="D268" s="2" t="s">
        <v>261</v>
      </c>
      <c r="E268" s="6">
        <v>118</v>
      </c>
      <c r="F268" s="4">
        <v>59518.7</v>
      </c>
      <c r="G268" s="4">
        <v>714224.4</v>
      </c>
      <c r="H268" s="4">
        <v>55200</v>
      </c>
      <c r="I268" s="4">
        <v>14700</v>
      </c>
      <c r="J268" s="4">
        <v>7400</v>
      </c>
      <c r="K268" s="4">
        <v>791524.4</v>
      </c>
    </row>
    <row r="269" spans="1:11" x14ac:dyDescent="0.25">
      <c r="A269" s="20">
        <v>2023</v>
      </c>
      <c r="B269" s="2" t="s">
        <v>194</v>
      </c>
      <c r="C269" s="20">
        <v>368</v>
      </c>
      <c r="D269" s="2" t="s">
        <v>262</v>
      </c>
      <c r="E269" s="6">
        <v>363</v>
      </c>
      <c r="F269" s="4">
        <v>279824.05</v>
      </c>
      <c r="G269" s="4">
        <v>3357888.6</v>
      </c>
      <c r="H269" s="4">
        <v>207600</v>
      </c>
      <c r="I269" s="4">
        <v>60000</v>
      </c>
      <c r="J269" s="4">
        <v>30300</v>
      </c>
      <c r="K269" s="4">
        <v>3655788.6</v>
      </c>
    </row>
    <row r="270" spans="1:11" x14ac:dyDescent="0.25">
      <c r="A270" s="20">
        <v>2023</v>
      </c>
      <c r="B270" s="2" t="s">
        <v>194</v>
      </c>
      <c r="C270" s="20">
        <v>369</v>
      </c>
      <c r="D270" s="2" t="s">
        <v>263</v>
      </c>
      <c r="E270" s="6">
        <v>199</v>
      </c>
      <c r="F270" s="4">
        <v>142101.79</v>
      </c>
      <c r="G270" s="4">
        <v>1705221.48</v>
      </c>
      <c r="H270" s="4">
        <v>108000</v>
      </c>
      <c r="I270" s="4">
        <v>27000</v>
      </c>
      <c r="J270" s="4">
        <v>13600</v>
      </c>
      <c r="K270" s="4">
        <v>1853821.48</v>
      </c>
    </row>
    <row r="271" spans="1:11" x14ac:dyDescent="0.25">
      <c r="A271" s="20">
        <v>2023</v>
      </c>
      <c r="B271" s="2" t="s">
        <v>194</v>
      </c>
      <c r="C271" s="20">
        <v>370</v>
      </c>
      <c r="D271" s="2" t="s">
        <v>264</v>
      </c>
      <c r="E271" s="6">
        <v>174</v>
      </c>
      <c r="F271" s="4">
        <v>84457.06</v>
      </c>
      <c r="G271" s="4">
        <v>1013484.72</v>
      </c>
      <c r="H271" s="4">
        <v>98400</v>
      </c>
      <c r="I271" s="4">
        <v>27600</v>
      </c>
      <c r="J271" s="4">
        <v>13900</v>
      </c>
      <c r="K271" s="4">
        <v>1153384.72</v>
      </c>
    </row>
    <row r="272" spans="1:11" x14ac:dyDescent="0.25">
      <c r="A272" s="20">
        <v>2023</v>
      </c>
      <c r="B272" s="2" t="s">
        <v>194</v>
      </c>
      <c r="C272" s="20">
        <v>371</v>
      </c>
      <c r="D272" s="2" t="s">
        <v>265</v>
      </c>
      <c r="E272" s="6">
        <v>104</v>
      </c>
      <c r="F272" s="4">
        <v>62801.17</v>
      </c>
      <c r="G272" s="4">
        <v>753614.04</v>
      </c>
      <c r="H272" s="4">
        <v>43200</v>
      </c>
      <c r="I272" s="4">
        <v>15500</v>
      </c>
      <c r="J272" s="4">
        <v>7900</v>
      </c>
      <c r="K272" s="4">
        <v>820214.04</v>
      </c>
    </row>
    <row r="273" spans="1:11" x14ac:dyDescent="0.25">
      <c r="A273" s="20">
        <v>2023</v>
      </c>
      <c r="B273" s="2" t="s">
        <v>194</v>
      </c>
      <c r="C273" s="20">
        <v>372</v>
      </c>
      <c r="D273" s="2" t="s">
        <v>266</v>
      </c>
      <c r="E273" s="6">
        <v>201</v>
      </c>
      <c r="F273" s="4">
        <v>117695.89</v>
      </c>
      <c r="G273" s="4">
        <v>1412350.68</v>
      </c>
      <c r="H273" s="4">
        <v>81600</v>
      </c>
      <c r="I273" s="4">
        <v>27900</v>
      </c>
      <c r="J273" s="4">
        <v>14000</v>
      </c>
      <c r="K273" s="4">
        <v>1535850.68</v>
      </c>
    </row>
    <row r="274" spans="1:11" x14ac:dyDescent="0.25">
      <c r="A274" s="20">
        <v>2023</v>
      </c>
      <c r="B274" s="2" t="s">
        <v>194</v>
      </c>
      <c r="C274" s="20">
        <v>373</v>
      </c>
      <c r="D274" s="2" t="s">
        <v>267</v>
      </c>
      <c r="E274" s="6">
        <v>98</v>
      </c>
      <c r="F274" s="4">
        <v>57192.45</v>
      </c>
      <c r="G274" s="4">
        <v>686309.4</v>
      </c>
      <c r="H274" s="4">
        <v>37200</v>
      </c>
      <c r="I274" s="4">
        <v>14200</v>
      </c>
      <c r="J274" s="4">
        <v>7100</v>
      </c>
      <c r="K274" s="4">
        <v>744809.4</v>
      </c>
    </row>
    <row r="275" spans="1:11" x14ac:dyDescent="0.25">
      <c r="A275" s="20">
        <v>2023</v>
      </c>
      <c r="B275" s="2" t="s">
        <v>194</v>
      </c>
      <c r="C275" s="20">
        <v>374</v>
      </c>
      <c r="D275" s="2" t="s">
        <v>268</v>
      </c>
      <c r="E275" s="6">
        <v>33</v>
      </c>
      <c r="F275" s="4">
        <v>13412.08</v>
      </c>
      <c r="G275" s="4">
        <v>160944.95999999999</v>
      </c>
      <c r="H275" s="4">
        <v>7200</v>
      </c>
      <c r="I275" s="4">
        <v>3200</v>
      </c>
      <c r="J275" s="4">
        <v>1800</v>
      </c>
      <c r="K275" s="4">
        <v>173144.95999999999</v>
      </c>
    </row>
    <row r="276" spans="1:11" x14ac:dyDescent="0.25">
      <c r="A276" s="20">
        <v>2023</v>
      </c>
      <c r="B276" s="2" t="s">
        <v>194</v>
      </c>
      <c r="C276" s="20">
        <v>375</v>
      </c>
      <c r="D276" s="2" t="s">
        <v>269</v>
      </c>
      <c r="E276" s="6">
        <v>81</v>
      </c>
      <c r="F276" s="4">
        <v>54423.26</v>
      </c>
      <c r="G276" s="4">
        <v>653079.12</v>
      </c>
      <c r="H276" s="4">
        <v>28800</v>
      </c>
      <c r="I276" s="4">
        <v>12000</v>
      </c>
      <c r="J276" s="4">
        <v>6100</v>
      </c>
      <c r="K276" s="4">
        <v>699979.12</v>
      </c>
    </row>
    <row r="277" spans="1:11" x14ac:dyDescent="0.25">
      <c r="A277" s="20">
        <v>2023</v>
      </c>
      <c r="B277" s="2" t="s">
        <v>194</v>
      </c>
      <c r="C277" s="20">
        <v>376</v>
      </c>
      <c r="D277" s="2" t="s">
        <v>270</v>
      </c>
      <c r="E277" s="6">
        <v>168</v>
      </c>
      <c r="F277" s="4">
        <v>88335.89</v>
      </c>
      <c r="G277" s="4">
        <v>1060030.68</v>
      </c>
      <c r="H277" s="4">
        <v>98400</v>
      </c>
      <c r="I277" s="4">
        <v>24233.32</v>
      </c>
      <c r="J277" s="4">
        <v>12500</v>
      </c>
      <c r="K277" s="4">
        <v>1195164</v>
      </c>
    </row>
    <row r="278" spans="1:11" x14ac:dyDescent="0.25">
      <c r="A278" s="20">
        <v>2023</v>
      </c>
      <c r="B278" s="2" t="s">
        <v>194</v>
      </c>
      <c r="C278" s="20">
        <v>377</v>
      </c>
      <c r="D278" s="2" t="s">
        <v>271</v>
      </c>
      <c r="E278" s="6">
        <v>44</v>
      </c>
      <c r="F278" s="4">
        <v>21223.8</v>
      </c>
      <c r="G278" s="4">
        <v>254685.6</v>
      </c>
      <c r="H278" s="4">
        <v>9600</v>
      </c>
      <c r="I278" s="4">
        <v>4300</v>
      </c>
      <c r="J278" s="4">
        <v>2300</v>
      </c>
      <c r="K278" s="4">
        <v>270885.59999999998</v>
      </c>
    </row>
    <row r="279" spans="1:11" x14ac:dyDescent="0.25">
      <c r="A279" s="20">
        <v>2023</v>
      </c>
      <c r="B279" s="2" t="s">
        <v>194</v>
      </c>
      <c r="C279" s="20">
        <v>378</v>
      </c>
      <c r="D279" s="2" t="s">
        <v>272</v>
      </c>
      <c r="E279" s="6">
        <v>162</v>
      </c>
      <c r="F279" s="4">
        <v>108782.02</v>
      </c>
      <c r="G279" s="4">
        <v>1305384.24</v>
      </c>
      <c r="H279" s="4">
        <v>87600</v>
      </c>
      <c r="I279" s="4">
        <v>24500</v>
      </c>
      <c r="J279" s="4">
        <v>12400</v>
      </c>
      <c r="K279" s="4">
        <v>1429884.24</v>
      </c>
    </row>
    <row r="280" spans="1:11" x14ac:dyDescent="0.25">
      <c r="A280" s="20">
        <v>2023</v>
      </c>
      <c r="B280" s="2" t="s">
        <v>194</v>
      </c>
      <c r="C280" s="20">
        <v>379</v>
      </c>
      <c r="D280" s="2" t="s">
        <v>273</v>
      </c>
      <c r="E280" s="6">
        <v>27</v>
      </c>
      <c r="F280" s="4">
        <v>21551.68</v>
      </c>
      <c r="G280" s="4">
        <v>258620.16</v>
      </c>
      <c r="H280" s="4">
        <v>14400</v>
      </c>
      <c r="I280" s="4">
        <v>4200</v>
      </c>
      <c r="J280" s="4">
        <v>2200</v>
      </c>
      <c r="K280" s="4">
        <v>279420.15999999997</v>
      </c>
    </row>
    <row r="282" spans="1:11" x14ac:dyDescent="0.25">
      <c r="E282" s="5">
        <f>SUM(E10:E281)</f>
        <v>119329</v>
      </c>
      <c r="F282" s="3">
        <f t="shared" ref="F282:K282" si="0">SUM(F10:F281)</f>
        <v>124874241.67749998</v>
      </c>
      <c r="G282" s="3">
        <f t="shared" si="0"/>
        <v>1498490900.1299996</v>
      </c>
      <c r="H282" s="3">
        <f t="shared" si="0"/>
        <v>76097535.840000018</v>
      </c>
      <c r="I282" s="3">
        <f t="shared" si="0"/>
        <v>18653493.280000001</v>
      </c>
      <c r="J282" s="3">
        <f t="shared" si="0"/>
        <v>9436200</v>
      </c>
      <c r="K282" s="3">
        <f t="shared" si="0"/>
        <v>1602678129.2499995</v>
      </c>
    </row>
  </sheetData>
  <pageMargins left="0.7" right="0.7" top="0.75" bottom="0.75" header="0.3" footer="0.3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73z xmlns="abb5c21f-ae95-4976-95f3-84a8d5f568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E8A7F52C1A642829BBAB9A0612AE1" ma:contentTypeVersion="2" ma:contentTypeDescription="Create a new document." ma:contentTypeScope="" ma:versionID="07f0de1bb2cb351623b6f9d5a80a568c">
  <xsd:schema xmlns:xsd="http://www.w3.org/2001/XMLSchema" xmlns:xs="http://www.w3.org/2001/XMLSchema" xmlns:p="http://schemas.microsoft.com/office/2006/metadata/properties" xmlns:ns2="abb5c21f-ae95-4976-95f3-84a8d5f56847" xmlns:ns3="5ad975d1-ecca-4e1e-9ca5-6085d361a8ae" targetNamespace="http://schemas.microsoft.com/office/2006/metadata/properties" ma:root="true" ma:fieldsID="d7e14d93c45281a5f6b76f922ccedc9e" ns2:_="" ns3:_="">
    <xsd:import namespace="abb5c21f-ae95-4976-95f3-84a8d5f56847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y73z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5c21f-ae95-4976-95f3-84a8d5f56847" elementFormDefault="qualified">
    <xsd:import namespace="http://schemas.microsoft.com/office/2006/documentManagement/types"/>
    <xsd:import namespace="http://schemas.microsoft.com/office/infopath/2007/PartnerControls"/>
    <xsd:element name="y73z" ma:index="8" nillable="true" ma:displayName="Order" ma:internalName="y73z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B457A-1598-44BF-BE3D-FEB69EE4081B}"/>
</file>

<file path=customXml/itemProps2.xml><?xml version="1.0" encoding="utf-8"?>
<ds:datastoreItem xmlns:ds="http://schemas.openxmlformats.org/officeDocument/2006/customXml" ds:itemID="{B1978D25-802F-4FB1-B828-D67E1E6C3D06}"/>
</file>

<file path=customXml/itemProps3.xml><?xml version="1.0" encoding="utf-8"?>
<ds:datastoreItem xmlns:ds="http://schemas.openxmlformats.org/officeDocument/2006/customXml" ds:itemID="{2EEC4A25-3481-4215-828F-87D304484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PayGo Projection for FY 2023</vt:lpstr>
      <vt:lpstr>ERS Summary per Agency </vt:lpstr>
      <vt:lpstr>'ERS Summary per Agency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Tirado Soto</dc:creator>
  <cp:lastModifiedBy>Cecile Tirado Soto</cp:lastModifiedBy>
  <cp:lastPrinted>2021-12-08T19:08:27Z</cp:lastPrinted>
  <dcterms:created xsi:type="dcterms:W3CDTF">2021-12-07T15:25:07Z</dcterms:created>
  <dcterms:modified xsi:type="dcterms:W3CDTF">2021-12-20T21:42:05Z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0x010100CACE8A7F52C1A642829BBAB9A0612AE1</vt:lpwstr>
  </property>
</Properties>
</file>