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https://ogppr-my.sharepoint.com/personal/japonte_ogp_pr_gov/Documents/_ 2022 Global 2022/Appendix B Items Due Feb 2 OK for WEB/"/>
    </mc:Choice>
  </mc:AlternateContent>
  <xr:revisionPtr revIDLastSave="0" documentId="8_{4B249F4B-C218-4EEE-B2A3-E1CEE8165DB2}" xr6:coauthVersionLast="45" xr6:coauthVersionMax="45" xr10:uidLastSave="{00000000-0000-0000-0000-000000000000}"/>
  <bookViews>
    <workbookView xWindow="828" yWindow="-108" windowWidth="22320" windowHeight="13176" firstSheet="1" activeTab="1" xr2:uid="{846B7E34-D47E-4756-88D1-593D6C5C418D}"/>
  </bookViews>
  <sheets>
    <sheet name="FY22 Budget Targets" sheetId="1" state="hidden" r:id="rId1"/>
    <sheet name="FY22 Custody Accounts"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____dc1" localSheetId="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_____dc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_____dc1_1" localSheetId="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_____dc1_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_____dc1_2" localSheetId="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_____dc1_2"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_____dc1_3" localSheetId="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_____dc1_3"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_____dc1_4" localSheetId="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_____dc1_4"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_____dc1_5" localSheetId="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_____dc1_5"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_____dc2" localSheetId="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_____dc2"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_____dc2_1" localSheetId="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_____dc2_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_____dc2_2" localSheetId="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_____dc2_2"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_____dc2_3" localSheetId="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_____dc2_3"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_____dc2_4" localSheetId="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_____dc2_4"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_____dc2_5" localSheetId="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_____dc2_5"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____rob2" localSheetId="1" hidden="1">{"GLI-Income Statement",#N/A,FALSE,"gli";"GLI - Balance Sheet Wksht",#N/A,FALSE,"gli";"GLI-Cash Flow",#N/A,FALSE,"gli";"GLI Qtrly Stats",#N/A,FALSE,"gli"}</definedName>
    <definedName name="____rob2" hidden="1">{"GLI-Income Statement",#N/A,FALSE,"gli";"GLI - Balance Sheet Wksht",#N/A,FALSE,"gli";"GLI-Cash Flow",#N/A,FALSE,"gli";"GLI Qtrly Stats",#N/A,FALSE,"gli"}</definedName>
    <definedName name="____rob2_1" localSheetId="1" hidden="1">{"GLI-Income Statement",#N/A,FALSE,"gli";"GLI - Balance Sheet Wksht",#N/A,FALSE,"gli";"GLI-Cash Flow",#N/A,FALSE,"gli";"GLI Qtrly Stats",#N/A,FALSE,"gli"}</definedName>
    <definedName name="____rob2_1" hidden="1">{"GLI-Income Statement",#N/A,FALSE,"gli";"GLI - Balance Sheet Wksht",#N/A,FALSE,"gli";"GLI-Cash Flow",#N/A,FALSE,"gli";"GLI Qtrly Stats",#N/A,FALSE,"gli"}</definedName>
    <definedName name="____rob2_2" localSheetId="1" hidden="1">{"GLI-Income Statement",#N/A,FALSE,"gli";"GLI - Balance Sheet Wksht",#N/A,FALSE,"gli";"GLI-Cash Flow",#N/A,FALSE,"gli";"GLI Qtrly Stats",#N/A,FALSE,"gli"}</definedName>
    <definedName name="____rob2_2" hidden="1">{"GLI-Income Statement",#N/A,FALSE,"gli";"GLI - Balance Sheet Wksht",#N/A,FALSE,"gli";"GLI-Cash Flow",#N/A,FALSE,"gli";"GLI Qtrly Stats",#N/A,FALSE,"gli"}</definedName>
    <definedName name="____rob2_3" localSheetId="1" hidden="1">{"GLI-Income Statement",#N/A,FALSE,"gli";"GLI - Balance Sheet Wksht",#N/A,FALSE,"gli";"GLI-Cash Flow",#N/A,FALSE,"gli";"GLI Qtrly Stats",#N/A,FALSE,"gli"}</definedName>
    <definedName name="____rob2_3" hidden="1">{"GLI-Income Statement",#N/A,FALSE,"gli";"GLI - Balance Sheet Wksht",#N/A,FALSE,"gli";"GLI-Cash Flow",#N/A,FALSE,"gli";"GLI Qtrly Stats",#N/A,FALSE,"gli"}</definedName>
    <definedName name="____rob2_4" localSheetId="1" hidden="1">{"GLI-Income Statement",#N/A,FALSE,"gli";"GLI - Balance Sheet Wksht",#N/A,FALSE,"gli";"GLI-Cash Flow",#N/A,FALSE,"gli";"GLI Qtrly Stats",#N/A,FALSE,"gli"}</definedName>
    <definedName name="____rob2_4" hidden="1">{"GLI-Income Statement",#N/A,FALSE,"gli";"GLI - Balance Sheet Wksht",#N/A,FALSE,"gli";"GLI-Cash Flow",#N/A,FALSE,"gli";"GLI Qtrly Stats",#N/A,FALSE,"gli"}</definedName>
    <definedName name="____rob2_5" localSheetId="1" hidden="1">{"GLI-Income Statement",#N/A,FALSE,"gli";"GLI - Balance Sheet Wksht",#N/A,FALSE,"gli";"GLI-Cash Flow",#N/A,FALSE,"gli";"GLI Qtrly Stats",#N/A,FALSE,"gli"}</definedName>
    <definedName name="____rob2_5" hidden="1">{"GLI-Income Statement",#N/A,FALSE,"gli";"GLI - Balance Sheet Wksht",#N/A,FALSE,"gli";"GLI-Cash Flow",#N/A,FALSE,"gli";"GLI Qtrly Stats",#N/A,FALSE,"gli"}</definedName>
    <definedName name="__123Graph_A" hidden="1">'[1]Month 8'!#REF!</definedName>
    <definedName name="__123Graph_B" hidden="1">'[1]Month 8'!#REF!</definedName>
    <definedName name="__123Graph_C" hidden="1">'[1]Month 8'!#REF!</definedName>
    <definedName name="__123Graph_D" hidden="1">'[1]Month 8'!#REF!</definedName>
    <definedName name="__dc1" localSheetId="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__dc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__dc1_1" localSheetId="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__dc1_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__dc1_2" localSheetId="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__dc1_2"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__dc1_3" localSheetId="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__dc1_3"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__dc1_4" localSheetId="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__dc1_4"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__dc1_5" localSheetId="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__dc1_5"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__dc2" localSheetId="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__dc2"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__dc2_1" localSheetId="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__dc2_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__dc2_2" localSheetId="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__dc2_2"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__dc2_3" localSheetId="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__dc2_3"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__dc2_4" localSheetId="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__dc2_4"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__dc2_5" localSheetId="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__dc2_5"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__FDS_HYPERLINK_TOGGLE_STATE__" hidden="1">"ON"</definedName>
    <definedName name="__rob2" localSheetId="1" hidden="1">{"GLI-Income Statement",#N/A,FALSE,"gli";"GLI - Balance Sheet Wksht",#N/A,FALSE,"gli";"GLI-Cash Flow",#N/A,FALSE,"gli";"GLI Qtrly Stats",#N/A,FALSE,"gli"}</definedName>
    <definedName name="__rob2" hidden="1">{"GLI-Income Statement",#N/A,FALSE,"gli";"GLI - Balance Sheet Wksht",#N/A,FALSE,"gli";"GLI-Cash Flow",#N/A,FALSE,"gli";"GLI Qtrly Stats",#N/A,FALSE,"gli"}</definedName>
    <definedName name="__rob2_1" localSheetId="1" hidden="1">{"GLI-Income Statement",#N/A,FALSE,"gli";"GLI - Balance Sheet Wksht",#N/A,FALSE,"gli";"GLI-Cash Flow",#N/A,FALSE,"gli";"GLI Qtrly Stats",#N/A,FALSE,"gli"}</definedName>
    <definedName name="__rob2_1" hidden="1">{"GLI-Income Statement",#N/A,FALSE,"gli";"GLI - Balance Sheet Wksht",#N/A,FALSE,"gli";"GLI-Cash Flow",#N/A,FALSE,"gli";"GLI Qtrly Stats",#N/A,FALSE,"gli"}</definedName>
    <definedName name="__rob2_2" localSheetId="1" hidden="1">{"GLI-Income Statement",#N/A,FALSE,"gli";"GLI - Balance Sheet Wksht",#N/A,FALSE,"gli";"GLI-Cash Flow",#N/A,FALSE,"gli";"GLI Qtrly Stats",#N/A,FALSE,"gli"}</definedName>
    <definedName name="__rob2_2" hidden="1">{"GLI-Income Statement",#N/A,FALSE,"gli";"GLI - Balance Sheet Wksht",#N/A,FALSE,"gli";"GLI-Cash Flow",#N/A,FALSE,"gli";"GLI Qtrly Stats",#N/A,FALSE,"gli"}</definedName>
    <definedName name="__rob2_3" localSheetId="1" hidden="1">{"GLI-Income Statement",#N/A,FALSE,"gli";"GLI - Balance Sheet Wksht",#N/A,FALSE,"gli";"GLI-Cash Flow",#N/A,FALSE,"gli";"GLI Qtrly Stats",#N/A,FALSE,"gli"}</definedName>
    <definedName name="__rob2_3" hidden="1">{"GLI-Income Statement",#N/A,FALSE,"gli";"GLI - Balance Sheet Wksht",#N/A,FALSE,"gli";"GLI-Cash Flow",#N/A,FALSE,"gli";"GLI Qtrly Stats",#N/A,FALSE,"gli"}</definedName>
    <definedName name="__rob2_4" localSheetId="1" hidden="1">{"GLI-Income Statement",#N/A,FALSE,"gli";"GLI - Balance Sheet Wksht",#N/A,FALSE,"gli";"GLI-Cash Flow",#N/A,FALSE,"gli";"GLI Qtrly Stats",#N/A,FALSE,"gli"}</definedName>
    <definedName name="__rob2_4" hidden="1">{"GLI-Income Statement",#N/A,FALSE,"gli";"GLI - Balance Sheet Wksht",#N/A,FALSE,"gli";"GLI-Cash Flow",#N/A,FALSE,"gli";"GLI Qtrly Stats",#N/A,FALSE,"gli"}</definedName>
    <definedName name="__rob2_5" localSheetId="1" hidden="1">{"GLI-Income Statement",#N/A,FALSE,"gli";"GLI - Balance Sheet Wksht",#N/A,FALSE,"gli";"GLI-Cash Flow",#N/A,FALSE,"gli";"GLI Qtrly Stats",#N/A,FALSE,"gli"}</definedName>
    <definedName name="__rob2_5" hidden="1">{"GLI-Income Statement",#N/A,FALSE,"gli";"GLI - Balance Sheet Wksht",#N/A,FALSE,"gli";"GLI-Cash Flow",#N/A,FALSE,"gli";"GLI Qtrly Stats",#N/A,FALSE,"gli"}</definedName>
    <definedName name="_1__123Graph_ACHART_1" hidden="1">#REF!</definedName>
    <definedName name="_1__123Graph_AR_M_MARG" hidden="1">[2]P!#REF!</definedName>
    <definedName name="_2__123Graph_ACHART_2" hidden="1">#REF!</definedName>
    <definedName name="_3__123Graph_ACHART_3" hidden="1">#REF!</definedName>
    <definedName name="_4__123Graph_BCHART_1" hidden="1">#REF!</definedName>
    <definedName name="_5__123Graph_CCHART_1" hidden="1">#REF!</definedName>
    <definedName name="_6__123Graph_DCHART_1" hidden="1">#REF!</definedName>
    <definedName name="_7__123Graph_XCHART_2" hidden="1">#REF!</definedName>
    <definedName name="_8__123Graph_XCHART_3" hidden="1">#REF!</definedName>
    <definedName name="_AI" hidden="1">#REF!</definedName>
    <definedName name="_bdm.014FD9419BB94533AF28C034C312B1BE.edm" hidden="1">#REF!</definedName>
    <definedName name="_bdm.0adb93bbf74446e6827eeefb83e21a2a.edm" hidden="1">#REF!</definedName>
    <definedName name="_bdm.0E59881AC0E44B969D48761DB6FC33B5.edm" hidden="1">#REF!</definedName>
    <definedName name="_bdm.204033D4E7FD4DE6A67166AE14521930.edm" hidden="1">#REF!</definedName>
    <definedName name="_bdm.49839103C83A42EE84CD8C2DBEF4C623.edm" hidden="1">#REF!</definedName>
    <definedName name="_bdm.4F57087C3D484196BD4BED70B94B1680.edm" hidden="1">#REF!</definedName>
    <definedName name="_bdm.54FEDCB6892A471383BE72D0E6F4DF4C.edm" hidden="1">#REF!</definedName>
    <definedName name="_bdm.6333969F14C7422A979F88C002ADBC03.edm" hidden="1">#REF!</definedName>
    <definedName name="_bdm.6DDFF3E8FE4D473EA5157150B0FBA502.edm" hidden="1">#REF!</definedName>
    <definedName name="_bdm.866DD84208EE4C9AB603A9AAD8FE1930.edm" hidden="1">#REF!</definedName>
    <definedName name="_bdm.98B65313C9A94C659B8680866B9FCD86.edm" hidden="1">#REF!</definedName>
    <definedName name="_bdm.C2D188A744CB405CA437BE468542B365.edm" hidden="1">#REF!</definedName>
    <definedName name="_Fill" hidden="1">[3]Express!#REF!</definedName>
    <definedName name="_xlnm._FilterDatabase" localSheetId="0" hidden="1">'FY22 Budget Targets'!$A$5:$X$119</definedName>
    <definedName name="_Key1" hidden="1">#REF!</definedName>
    <definedName name="_Key2" hidden="1">#REF!</definedName>
    <definedName name="_Order1" hidden="1">255</definedName>
    <definedName name="_Order1_1" hidden="1">255</definedName>
    <definedName name="_Order2" hidden="1">255</definedName>
    <definedName name="_Regression_Int" hidden="1">1</definedName>
    <definedName name="_Sort" hidden="1">[3]Express!#REF!</definedName>
    <definedName name="_Table1_In1" hidden="1">#REF!</definedName>
    <definedName name="_Table1_Out" hidden="1">#REF!</definedName>
    <definedName name="_Table2_In1" hidden="1">#REF!</definedName>
    <definedName name="_Table2_In2" hidden="1">#REF!</definedName>
    <definedName name="_Table2_Out" hidden="1">#REF!</definedName>
    <definedName name="aaa" hidden="1">#REF!</definedName>
    <definedName name="AAA_DOCTOPS" hidden="1">"AAA_SET"</definedName>
    <definedName name="AAA_duser" hidden="1">"OFF"</definedName>
    <definedName name="aaaaaaaaaaaa" hidden="1">[2]P!#REF!</definedName>
    <definedName name="aaaaaaaaaaaaa" hidden="1">#REF!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bc" localSheetId="1" hidden="1">{"Cover",#N/A,FALSE,"Cover";"Summary",#N/A,FALSE,"Summarpage";"Assumptions",#N/A,FALSE,"Assumptions";"Earnings",#N/A,FALSE,"Earnings";"CF Oper.",#N/A,FALSE,"Earnings";"Balance Sheet",#N/A,FALSE,"balance";"Cash Flow",#N/A,FALSE,"cash flow";"Paper Production",#N/A,FALSE,"Paper";"Paper Earnings",#N/A,FALSE,"Paper";"Wood Production",#N/A,FALSE,"Wood Products";"Wood Earnings",#N/A,FALSE,"Wood Products";"Pulp Production",#N/A,FALSE,"Pulp";"Pulp Earnings",#N/A,FALSE,"Pulp"}</definedName>
    <definedName name="abc" hidden="1">{"Cover",#N/A,FALSE,"Cover";"Summary",#N/A,FALSE,"Summarpage";"Assumptions",#N/A,FALSE,"Assumptions";"Earnings",#N/A,FALSE,"Earnings";"CF Oper.",#N/A,FALSE,"Earnings";"Balance Sheet",#N/A,FALSE,"balance";"Cash Flow",#N/A,FALSE,"cash flow";"Paper Production",#N/A,FALSE,"Paper";"Paper Earnings",#N/A,FALSE,"Paper";"Wood Production",#N/A,FALSE,"Wood Products";"Wood Earnings",#N/A,FALSE,"Wood Products";"Pulp Production",#N/A,FALSE,"Pulp";"Pulp Earnings",#N/A,FALSE,"Pulp"}</definedName>
    <definedName name="abc_1" localSheetId="1" hidden="1">{"Cover",#N/A,FALSE,"Cover";"Summary",#N/A,FALSE,"Summarpage";"Assumptions",#N/A,FALSE,"Assumptions";"Earnings",#N/A,FALSE,"Earnings";"CF Oper.",#N/A,FALSE,"Earnings";"Balance Sheet",#N/A,FALSE,"balance";"Cash Flow",#N/A,FALSE,"cash flow";"Paper Production",#N/A,FALSE,"Paper";"Paper Earnings",#N/A,FALSE,"Paper";"Wood Production",#N/A,FALSE,"Wood Products";"Wood Earnings",#N/A,FALSE,"Wood Products";"Pulp Production",#N/A,FALSE,"Pulp";"Pulp Earnings",#N/A,FALSE,"Pulp"}</definedName>
    <definedName name="abc_1" hidden="1">{"Cover",#N/A,FALSE,"Cover";"Summary",#N/A,FALSE,"Summarpage";"Assumptions",#N/A,FALSE,"Assumptions";"Earnings",#N/A,FALSE,"Earnings";"CF Oper.",#N/A,FALSE,"Earnings";"Balance Sheet",#N/A,FALSE,"balance";"Cash Flow",#N/A,FALSE,"cash flow";"Paper Production",#N/A,FALSE,"Paper";"Paper Earnings",#N/A,FALSE,"Paper";"Wood Production",#N/A,FALSE,"Wood Products";"Wood Earnings",#N/A,FALSE,"Wood Products";"Pulp Production",#N/A,FALSE,"Pulp";"Pulp Earnings",#N/A,FALSE,"Pulp"}</definedName>
    <definedName name="abc_2" localSheetId="1" hidden="1">{"Cover",#N/A,FALSE,"Cover";"Summary",#N/A,FALSE,"Summarpage";"Assumptions",#N/A,FALSE,"Assumptions";"Earnings",#N/A,FALSE,"Earnings";"CF Oper.",#N/A,FALSE,"Earnings";"Balance Sheet",#N/A,FALSE,"balance";"Cash Flow",#N/A,FALSE,"cash flow";"Paper Production",#N/A,FALSE,"Paper";"Paper Earnings",#N/A,FALSE,"Paper";"Wood Production",#N/A,FALSE,"Wood Products";"Wood Earnings",#N/A,FALSE,"Wood Products";"Pulp Production",#N/A,FALSE,"Pulp";"Pulp Earnings",#N/A,FALSE,"Pulp"}</definedName>
    <definedName name="abc_2" hidden="1">{"Cover",#N/A,FALSE,"Cover";"Summary",#N/A,FALSE,"Summarpage";"Assumptions",#N/A,FALSE,"Assumptions";"Earnings",#N/A,FALSE,"Earnings";"CF Oper.",#N/A,FALSE,"Earnings";"Balance Sheet",#N/A,FALSE,"balance";"Cash Flow",#N/A,FALSE,"cash flow";"Paper Production",#N/A,FALSE,"Paper";"Paper Earnings",#N/A,FALSE,"Paper";"Wood Production",#N/A,FALSE,"Wood Products";"Wood Earnings",#N/A,FALSE,"Wood Products";"Pulp Production",#N/A,FALSE,"Pulp";"Pulp Earnings",#N/A,FALSE,"Pulp"}</definedName>
    <definedName name="abc_3" localSheetId="1" hidden="1">{"Cover",#N/A,FALSE,"Cover";"Summary",#N/A,FALSE,"Summarpage";"Assumptions",#N/A,FALSE,"Assumptions";"Earnings",#N/A,FALSE,"Earnings";"CF Oper.",#N/A,FALSE,"Earnings";"Balance Sheet",#N/A,FALSE,"balance";"Cash Flow",#N/A,FALSE,"cash flow";"Paper Production",#N/A,FALSE,"Paper";"Paper Earnings",#N/A,FALSE,"Paper";"Wood Production",#N/A,FALSE,"Wood Products";"Wood Earnings",#N/A,FALSE,"Wood Products";"Pulp Production",#N/A,FALSE,"Pulp";"Pulp Earnings",#N/A,FALSE,"Pulp"}</definedName>
    <definedName name="abc_3" hidden="1">{"Cover",#N/A,FALSE,"Cover";"Summary",#N/A,FALSE,"Summarpage";"Assumptions",#N/A,FALSE,"Assumptions";"Earnings",#N/A,FALSE,"Earnings";"CF Oper.",#N/A,FALSE,"Earnings";"Balance Sheet",#N/A,FALSE,"balance";"Cash Flow",#N/A,FALSE,"cash flow";"Paper Production",#N/A,FALSE,"Paper";"Paper Earnings",#N/A,FALSE,"Paper";"Wood Production",#N/A,FALSE,"Wood Products";"Wood Earnings",#N/A,FALSE,"Wood Products";"Pulp Production",#N/A,FALSE,"Pulp";"Pulp Earnings",#N/A,FALSE,"Pulp"}</definedName>
    <definedName name="abc_4" localSheetId="1" hidden="1">{"Cover",#N/A,FALSE,"Cover";"Summary",#N/A,FALSE,"Summarpage";"Assumptions",#N/A,FALSE,"Assumptions";"Earnings",#N/A,FALSE,"Earnings";"CF Oper.",#N/A,FALSE,"Earnings";"Balance Sheet",#N/A,FALSE,"balance";"Cash Flow",#N/A,FALSE,"cash flow";"Paper Production",#N/A,FALSE,"Paper";"Paper Earnings",#N/A,FALSE,"Paper";"Wood Production",#N/A,FALSE,"Wood Products";"Wood Earnings",#N/A,FALSE,"Wood Products";"Pulp Production",#N/A,FALSE,"Pulp";"Pulp Earnings",#N/A,FALSE,"Pulp"}</definedName>
    <definedName name="abc_4" hidden="1">{"Cover",#N/A,FALSE,"Cover";"Summary",#N/A,FALSE,"Summarpage";"Assumptions",#N/A,FALSE,"Assumptions";"Earnings",#N/A,FALSE,"Earnings";"CF Oper.",#N/A,FALSE,"Earnings";"Balance Sheet",#N/A,FALSE,"balance";"Cash Flow",#N/A,FALSE,"cash flow";"Paper Production",#N/A,FALSE,"Paper";"Paper Earnings",#N/A,FALSE,"Paper";"Wood Production",#N/A,FALSE,"Wood Products";"Wood Earnings",#N/A,FALSE,"Wood Products";"Pulp Production",#N/A,FALSE,"Pulp";"Pulp Earnings",#N/A,FALSE,"Pulp"}</definedName>
    <definedName name="abc_5" localSheetId="1" hidden="1">{"Cover",#N/A,FALSE,"Cover";"Summary",#N/A,FALSE,"Summarpage";"Assumptions",#N/A,FALSE,"Assumptions";"Earnings",#N/A,FALSE,"Earnings";"CF Oper.",#N/A,FALSE,"Earnings";"Balance Sheet",#N/A,FALSE,"balance";"Cash Flow",#N/A,FALSE,"cash flow";"Paper Production",#N/A,FALSE,"Paper";"Paper Earnings",#N/A,FALSE,"Paper";"Wood Production",#N/A,FALSE,"Wood Products";"Wood Earnings",#N/A,FALSE,"Wood Products";"Pulp Production",#N/A,FALSE,"Pulp";"Pulp Earnings",#N/A,FALSE,"Pulp"}</definedName>
    <definedName name="abc_5" hidden="1">{"Cover",#N/A,FALSE,"Cover";"Summary",#N/A,FALSE,"Summarpage";"Assumptions",#N/A,FALSE,"Assumptions";"Earnings",#N/A,FALSE,"Earnings";"CF Oper.",#N/A,FALSE,"Earnings";"Balance Sheet",#N/A,FALSE,"balance";"Cash Flow",#N/A,FALSE,"cash flow";"Paper Production",#N/A,FALSE,"Paper";"Paper Earnings",#N/A,FALSE,"Paper";"Wood Production",#N/A,FALSE,"Wood Products";"Wood Earnings",#N/A,FALSE,"Wood Products";"Pulp Production",#N/A,FALSE,"Pulp";"Pulp Earnings",#N/A,FALSE,"Pulp"}</definedName>
    <definedName name="abd" localSheetId="1" hidden="1">{"Cover",#N/A,FALSE,"Cover";"Summary",#N/A,FALSE,"Summarpage";"Assumptions",#N/A,FALSE,"Assumptions";"Earnings",#N/A,FALSE,"Earnings";"CF Oper.",#N/A,FALSE,"Earnings";"Balance Sheet",#N/A,FALSE,"balance";"Cash Flow",#N/A,FALSE,"cash flow";"Paper Production",#N/A,FALSE,"Paper";"Paper Earnings",#N/A,FALSE,"Paper";"Wood Production",#N/A,FALSE,"Wood Products";"Wood Earnings",#N/A,FALSE,"Wood Products";"Pulp Production",#N/A,FALSE,"Pulp";"Pulp Earnings",#N/A,FALSE,"Pulp"}</definedName>
    <definedName name="abd" hidden="1">{"Cover",#N/A,FALSE,"Cover";"Summary",#N/A,FALSE,"Summarpage";"Assumptions",#N/A,FALSE,"Assumptions";"Earnings",#N/A,FALSE,"Earnings";"CF Oper.",#N/A,FALSE,"Earnings";"Balance Sheet",#N/A,FALSE,"balance";"Cash Flow",#N/A,FALSE,"cash flow";"Paper Production",#N/A,FALSE,"Paper";"Paper Earnings",#N/A,FALSE,"Paper";"Wood Production",#N/A,FALSE,"Wood Products";"Wood Earnings",#N/A,FALSE,"Wood Products";"Pulp Production",#N/A,FALSE,"Pulp";"Pulp Earnings",#N/A,FALSE,"Pulp"}</definedName>
    <definedName name="abd_1" localSheetId="1" hidden="1">{"Cover",#N/A,FALSE,"Cover";"Summary",#N/A,FALSE,"Summarpage";"Assumptions",#N/A,FALSE,"Assumptions";"Earnings",#N/A,FALSE,"Earnings";"CF Oper.",#N/A,FALSE,"Earnings";"Balance Sheet",#N/A,FALSE,"balance";"Cash Flow",#N/A,FALSE,"cash flow";"Paper Production",#N/A,FALSE,"Paper";"Paper Earnings",#N/A,FALSE,"Paper";"Wood Production",#N/A,FALSE,"Wood Products";"Wood Earnings",#N/A,FALSE,"Wood Products";"Pulp Production",#N/A,FALSE,"Pulp";"Pulp Earnings",#N/A,FALSE,"Pulp"}</definedName>
    <definedName name="abd_1" hidden="1">{"Cover",#N/A,FALSE,"Cover";"Summary",#N/A,FALSE,"Summarpage";"Assumptions",#N/A,FALSE,"Assumptions";"Earnings",#N/A,FALSE,"Earnings";"CF Oper.",#N/A,FALSE,"Earnings";"Balance Sheet",#N/A,FALSE,"balance";"Cash Flow",#N/A,FALSE,"cash flow";"Paper Production",#N/A,FALSE,"Paper";"Paper Earnings",#N/A,FALSE,"Paper";"Wood Production",#N/A,FALSE,"Wood Products";"Wood Earnings",#N/A,FALSE,"Wood Products";"Pulp Production",#N/A,FALSE,"Pulp";"Pulp Earnings",#N/A,FALSE,"Pulp"}</definedName>
    <definedName name="abd_2" localSheetId="1" hidden="1">{"Cover",#N/A,FALSE,"Cover";"Summary",#N/A,FALSE,"Summarpage";"Assumptions",#N/A,FALSE,"Assumptions";"Earnings",#N/A,FALSE,"Earnings";"CF Oper.",#N/A,FALSE,"Earnings";"Balance Sheet",#N/A,FALSE,"balance";"Cash Flow",#N/A,FALSE,"cash flow";"Paper Production",#N/A,FALSE,"Paper";"Paper Earnings",#N/A,FALSE,"Paper";"Wood Production",#N/A,FALSE,"Wood Products";"Wood Earnings",#N/A,FALSE,"Wood Products";"Pulp Production",#N/A,FALSE,"Pulp";"Pulp Earnings",#N/A,FALSE,"Pulp"}</definedName>
    <definedName name="abd_2" hidden="1">{"Cover",#N/A,FALSE,"Cover";"Summary",#N/A,FALSE,"Summarpage";"Assumptions",#N/A,FALSE,"Assumptions";"Earnings",#N/A,FALSE,"Earnings";"CF Oper.",#N/A,FALSE,"Earnings";"Balance Sheet",#N/A,FALSE,"balance";"Cash Flow",#N/A,FALSE,"cash flow";"Paper Production",#N/A,FALSE,"Paper";"Paper Earnings",#N/A,FALSE,"Paper";"Wood Production",#N/A,FALSE,"Wood Products";"Wood Earnings",#N/A,FALSE,"Wood Products";"Pulp Production",#N/A,FALSE,"Pulp";"Pulp Earnings",#N/A,FALSE,"Pulp"}</definedName>
    <definedName name="abd_3" localSheetId="1" hidden="1">{"Cover",#N/A,FALSE,"Cover";"Summary",#N/A,FALSE,"Summarpage";"Assumptions",#N/A,FALSE,"Assumptions";"Earnings",#N/A,FALSE,"Earnings";"CF Oper.",#N/A,FALSE,"Earnings";"Balance Sheet",#N/A,FALSE,"balance";"Cash Flow",#N/A,FALSE,"cash flow";"Paper Production",#N/A,FALSE,"Paper";"Paper Earnings",#N/A,FALSE,"Paper";"Wood Production",#N/A,FALSE,"Wood Products";"Wood Earnings",#N/A,FALSE,"Wood Products";"Pulp Production",#N/A,FALSE,"Pulp";"Pulp Earnings",#N/A,FALSE,"Pulp"}</definedName>
    <definedName name="abd_3" hidden="1">{"Cover",#N/A,FALSE,"Cover";"Summary",#N/A,FALSE,"Summarpage";"Assumptions",#N/A,FALSE,"Assumptions";"Earnings",#N/A,FALSE,"Earnings";"CF Oper.",#N/A,FALSE,"Earnings";"Balance Sheet",#N/A,FALSE,"balance";"Cash Flow",#N/A,FALSE,"cash flow";"Paper Production",#N/A,FALSE,"Paper";"Paper Earnings",#N/A,FALSE,"Paper";"Wood Production",#N/A,FALSE,"Wood Products";"Wood Earnings",#N/A,FALSE,"Wood Products";"Pulp Production",#N/A,FALSE,"Pulp";"Pulp Earnings",#N/A,FALSE,"Pulp"}</definedName>
    <definedName name="abd_4" localSheetId="1" hidden="1">{"Cover",#N/A,FALSE,"Cover";"Summary",#N/A,FALSE,"Summarpage";"Assumptions",#N/A,FALSE,"Assumptions";"Earnings",#N/A,FALSE,"Earnings";"CF Oper.",#N/A,FALSE,"Earnings";"Balance Sheet",#N/A,FALSE,"balance";"Cash Flow",#N/A,FALSE,"cash flow";"Paper Production",#N/A,FALSE,"Paper";"Paper Earnings",#N/A,FALSE,"Paper";"Wood Production",#N/A,FALSE,"Wood Products";"Wood Earnings",#N/A,FALSE,"Wood Products";"Pulp Production",#N/A,FALSE,"Pulp";"Pulp Earnings",#N/A,FALSE,"Pulp"}</definedName>
    <definedName name="abd_4" hidden="1">{"Cover",#N/A,FALSE,"Cover";"Summary",#N/A,FALSE,"Summarpage";"Assumptions",#N/A,FALSE,"Assumptions";"Earnings",#N/A,FALSE,"Earnings";"CF Oper.",#N/A,FALSE,"Earnings";"Balance Sheet",#N/A,FALSE,"balance";"Cash Flow",#N/A,FALSE,"cash flow";"Paper Production",#N/A,FALSE,"Paper";"Paper Earnings",#N/A,FALSE,"Paper";"Wood Production",#N/A,FALSE,"Wood Products";"Wood Earnings",#N/A,FALSE,"Wood Products";"Pulp Production",#N/A,FALSE,"Pulp";"Pulp Earnings",#N/A,FALSE,"Pulp"}</definedName>
    <definedName name="abd_5" localSheetId="1" hidden="1">{"Cover",#N/A,FALSE,"Cover";"Summary",#N/A,FALSE,"Summarpage";"Assumptions",#N/A,FALSE,"Assumptions";"Earnings",#N/A,FALSE,"Earnings";"CF Oper.",#N/A,FALSE,"Earnings";"Balance Sheet",#N/A,FALSE,"balance";"Cash Flow",#N/A,FALSE,"cash flow";"Paper Production",#N/A,FALSE,"Paper";"Paper Earnings",#N/A,FALSE,"Paper";"Wood Production",#N/A,FALSE,"Wood Products";"Wood Earnings",#N/A,FALSE,"Wood Products";"Pulp Production",#N/A,FALSE,"Pulp";"Pulp Earnings",#N/A,FALSE,"Pulp"}</definedName>
    <definedName name="abd_5" hidden="1">{"Cover",#N/A,FALSE,"Cover";"Summary",#N/A,FALSE,"Summarpage";"Assumptions",#N/A,FALSE,"Assumptions";"Earnings",#N/A,FALSE,"Earnings";"CF Oper.",#N/A,FALSE,"Earnings";"Balance Sheet",#N/A,FALSE,"balance";"Cash Flow",#N/A,FALSE,"cash flow";"Paper Production",#N/A,FALSE,"Paper";"Paper Earnings",#N/A,FALSE,"Paper";"Wood Production",#N/A,FALSE,"Wood Products";"Wood Earnings",#N/A,FALSE,"Wood Products";"Pulp Production",#N/A,FALSE,"Pulp";"Pulp Earnings",#N/A,FALSE,"Pulp"}</definedName>
    <definedName name="Actual" localSheetId="1" hidden="1">{#N/A,#N/A,TRUE,"Historicals";#N/A,#N/A,TRUE,"Charts";#N/A,#N/A,TRUE,"Forecasts"}</definedName>
    <definedName name="Actual" hidden="1">{#N/A,#N/A,TRUE,"Historicals";#N/A,#N/A,TRUE,"Charts";#N/A,#N/A,TRUE,"Forecasts"}</definedName>
    <definedName name="Actual_1" localSheetId="1" hidden="1">{#N/A,#N/A,TRUE,"Historicals";#N/A,#N/A,TRUE,"Charts";#N/A,#N/A,TRUE,"Forecasts"}</definedName>
    <definedName name="Actual_1" hidden="1">{#N/A,#N/A,TRUE,"Historicals";#N/A,#N/A,TRUE,"Charts";#N/A,#N/A,TRUE,"Forecasts"}</definedName>
    <definedName name="Actual_2" localSheetId="1" hidden="1">{#N/A,#N/A,TRUE,"Historicals";#N/A,#N/A,TRUE,"Charts";#N/A,#N/A,TRUE,"Forecasts"}</definedName>
    <definedName name="Actual_2" hidden="1">{#N/A,#N/A,TRUE,"Historicals";#N/A,#N/A,TRUE,"Charts";#N/A,#N/A,TRUE,"Forecasts"}</definedName>
    <definedName name="Actual_3" localSheetId="1" hidden="1">{#N/A,#N/A,TRUE,"Historicals";#N/A,#N/A,TRUE,"Charts";#N/A,#N/A,TRUE,"Forecasts"}</definedName>
    <definedName name="Actual_3" hidden="1">{#N/A,#N/A,TRUE,"Historicals";#N/A,#N/A,TRUE,"Charts";#N/A,#N/A,TRUE,"Forecasts"}</definedName>
    <definedName name="Actual_4" localSheetId="1" hidden="1">{#N/A,#N/A,TRUE,"Historicals";#N/A,#N/A,TRUE,"Charts";#N/A,#N/A,TRUE,"Forecasts"}</definedName>
    <definedName name="Actual_4" hidden="1">{#N/A,#N/A,TRUE,"Historicals";#N/A,#N/A,TRUE,"Charts";#N/A,#N/A,TRUE,"Forecasts"}</definedName>
    <definedName name="Actual_5" localSheetId="1" hidden="1">{#N/A,#N/A,TRUE,"Historicals";#N/A,#N/A,TRUE,"Charts";#N/A,#N/A,TRUE,"Forecasts"}</definedName>
    <definedName name="Actual_5" hidden="1">{#N/A,#N/A,TRUE,"Historicals";#N/A,#N/A,TRUE,"Charts";#N/A,#N/A,TRUE,"Forecasts"}</definedName>
    <definedName name="aedfadf" localSheetId="1" hidden="1">TextRefCopy1</definedName>
    <definedName name="aedfadf" hidden="1">TextRefCopy1</definedName>
    <definedName name="anscount" hidden="1">10</definedName>
    <definedName name="AS2DocOpenMode" hidden="1">"AS2DocumentEdit"</definedName>
    <definedName name="AS2NamedRange" hidden="1">24</definedName>
    <definedName name="AS2ReportLS" hidden="1">1</definedName>
    <definedName name="AS2SyncStepLS" hidden="1">0</definedName>
    <definedName name="AS2TickmarkLS" hidden="1">#REF!</definedName>
    <definedName name="AS2VersionLS" hidden="1">300</definedName>
    <definedName name="asASas" hidden="1">#REF!</definedName>
    <definedName name="asdf" localSheetId="1" hidden="1">{"GTI monthly IS",#N/A,FALSE,"gti";#N/A,#N/A,FALSE,"gti"}</definedName>
    <definedName name="asdf" hidden="1">{"GTI monthly IS",#N/A,FALSE,"gti";#N/A,#N/A,FALSE,"gti"}</definedName>
    <definedName name="asdf_1" localSheetId="1" hidden="1">{"GTI monthly IS",#N/A,FALSE,"gti";#N/A,#N/A,FALSE,"gti"}</definedName>
    <definedName name="asdf_1" hidden="1">{"GTI monthly IS",#N/A,FALSE,"gti";#N/A,#N/A,FALSE,"gti"}</definedName>
    <definedName name="asdf_2" localSheetId="1" hidden="1">{"GTI monthly IS",#N/A,FALSE,"gti";#N/A,#N/A,FALSE,"gti"}</definedName>
    <definedName name="asdf_2" hidden="1">{"GTI monthly IS",#N/A,FALSE,"gti";#N/A,#N/A,FALSE,"gti"}</definedName>
    <definedName name="asdf_3" localSheetId="1" hidden="1">{"GTI monthly IS",#N/A,FALSE,"gti";#N/A,#N/A,FALSE,"gti"}</definedName>
    <definedName name="asdf_3" hidden="1">{"GTI monthly IS",#N/A,FALSE,"gti";#N/A,#N/A,FALSE,"gti"}</definedName>
    <definedName name="asdf_4" localSheetId="1" hidden="1">{"GTI monthly IS",#N/A,FALSE,"gti";#N/A,#N/A,FALSE,"gti"}</definedName>
    <definedName name="asdf_4" hidden="1">{"GTI monthly IS",#N/A,FALSE,"gti";#N/A,#N/A,FALSE,"gti"}</definedName>
    <definedName name="asdf_5" localSheetId="1" hidden="1">{"GTI monthly IS",#N/A,FALSE,"gti";#N/A,#N/A,FALSE,"gti"}</definedName>
    <definedName name="asdf_5" hidden="1">{"GTI monthly IS",#N/A,FALSE,"gti";#N/A,#N/A,FALSE,"gti"}</definedName>
    <definedName name="asdfff" localSheetId="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asdfff"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asdfff_1" localSheetId="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asdfff_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asdfff_2" localSheetId="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asdfff_2"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asdfff_3" localSheetId="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asdfff_3"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asdfff_4" localSheetId="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asdfff_4"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asdfff_5" localSheetId="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asdfff_5"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bb_M0FFQkVFMkZCRDk1NEY0OT" hidden="1">#REF!</definedName>
    <definedName name="bb_M0I1RkJFNDJBNUJENEU4N0" hidden="1">#REF!</definedName>
    <definedName name="bb_M0I3RUFGRjQ3OEY0NEE4RT" hidden="1">#REF!</definedName>
    <definedName name="bb_M0I4QjQwNkY4NUNFNDRGNz" hidden="1">#REF!</definedName>
    <definedName name="bb_M0IyMkQ3MUJCQjYyNEU1OT" hidden="1">#REF!</definedName>
    <definedName name="bb_M0JCNUREQTJCNTc4NDlGMz" hidden="1">#REF!</definedName>
    <definedName name="bb_M0JDN0E0ODg5QzQ2NDQxRE" hidden="1">#REF!</definedName>
    <definedName name="bb_M0Q5RTNENEU0QTk3NDhFMj" hidden="1">#REF!</definedName>
    <definedName name="bb_M0VCODYwMkI1NjVDNDgyQz" hidden="1">#REF!</definedName>
    <definedName name="bb_M0VDNTdGQzczQTJBNDU5QU" hidden="1">#REF!</definedName>
    <definedName name="bb_M0YwMUZDMDdDMkM1NDczQz" hidden="1">#REF!</definedName>
    <definedName name="bb_M0ZCQTgyMjhEODJBNERDRD" hidden="1">#REF!</definedName>
    <definedName name="bb_M0ZGQzUwQUYzOTFCNEY2Rj" hidden="1">#REF!</definedName>
    <definedName name="bb_MDA2QUVGMzg5M0NDNDNFRU" hidden="1">#REF!</definedName>
    <definedName name="bb_MDAyNEFFMTA5MjFFNEMwQU" hidden="1">#REF!</definedName>
    <definedName name="bb_MDBGMzFERTdCNEJCNEVGQU" hidden="1">#REF!</definedName>
    <definedName name="bb_MDc0MTBCOEJGRThDNERDME" hidden="1">#REF!</definedName>
    <definedName name="bb_MDdCRkZENDg3NTkxNEVFRT" hidden="1">#REF!</definedName>
    <definedName name="bb_MDdGNDIyMjYwQzBCNEQ2Nk" hidden="1">#REF!</definedName>
    <definedName name="bb_MDE2NzJDQzIxMDBENDIwOE" hidden="1">#REF!</definedName>
    <definedName name="bb_MDg4MjQ0ODIwNzg4NEFDNk" hidden="1">[4]Various!#REF!</definedName>
    <definedName name="bb_MDgxMjNDRDIyN0M4NDdBND" hidden="1">#REF!</definedName>
    <definedName name="bb_MDhBQTkyOTNBMDQ5NEY4N0" hidden="1">#REF!</definedName>
    <definedName name="bb_MDhCOTVCREVDMDgyNEUwRD" hidden="1">'[5]Reserve Analysis'!#REF!</definedName>
    <definedName name="bb_MDJERjU3RTY0QjNCNDIwNT" hidden="1">#REF!</definedName>
    <definedName name="bb_MDJFNUE2Mzk5QURGNDU4OT" hidden="1">#REF!</definedName>
    <definedName name="bb_MDk0NTQxOTJENTc1NDVCOU" hidden="1">#REF!</definedName>
    <definedName name="bb_MDk1M0Y3RTQyNTJDNDU4NE" hidden="1">#REF!</definedName>
    <definedName name="bb_MDk5N0Y2NDNBODAyNDBBMT" hidden="1">#REF!</definedName>
    <definedName name="bb_MDkxNkZDNDNBMDc4NEEwOU" hidden="1">#REF!</definedName>
    <definedName name="bb_MDlEREE3MEY4QTNFNDE3NT" hidden="1">#REF!</definedName>
    <definedName name="bb_MDMxN0JGMTMxRTZFNDhFRU" hidden="1">#REF!</definedName>
    <definedName name="bb_MDNCMjE2MDY4QzcxNEI0Rk" hidden="1">#REF!</definedName>
    <definedName name="bb_MDQyQ0Q2RkU0Mjk3NEIxME" hidden="1">#REF!</definedName>
    <definedName name="bb_MDRBN0Q2Q0E1NTJENDc0Mz" hidden="1">#REF!</definedName>
    <definedName name="bb_MDU2MUM1Q0NGNzNCNDYxMT" hidden="1">'[6]Cap Stx'!#REF!</definedName>
    <definedName name="bb_MDUzOTlCRjE5ODc4NEEwND" hidden="1">#REF!</definedName>
    <definedName name="bb_MDY1Q0FFOTMwQjU4NEMzQU" hidden="1">#REF!</definedName>
    <definedName name="bb_MDY4MTgyOEJGMDNBNDBGOE" hidden="1">#REF!</definedName>
    <definedName name="bb_MDZBMTA2ODU4RTU5NEUyOE" hidden="1">#REF!</definedName>
    <definedName name="bb_MEE3ODNFRkM4MURENEJFNj" hidden="1">#REF!</definedName>
    <definedName name="bb_MEI4NDUwNzVEMUI4NDdDOT" hidden="1">#REF!</definedName>
    <definedName name="bb_MEI4NEYwNzY0NjgxNEM3RE" hidden="1">#REF!</definedName>
    <definedName name="bb_MEJCRENBRDFBMTEzNEU3NU" hidden="1">#REF!</definedName>
    <definedName name="bb_MEM4NjdFOUY0RjNFNEFDRj" hidden="1">#REF!</definedName>
    <definedName name="bb_MENCQzBEM0E2NkEwNENGNk" hidden="1">#REF!</definedName>
    <definedName name="bb_MENDRjAwQ0MyMTQ4NDgyRk" hidden="1">#REF!</definedName>
    <definedName name="bb_MEQxMDE2QUI2MjZGNEI1Mz" hidden="1">#REF!</definedName>
    <definedName name="bb_MERDQkIxM0JDQTUxNDY4QU" hidden="1">#REF!</definedName>
    <definedName name="bb_MERDQkVGMkUwODhFNEE3Mz" hidden="1">#REF!</definedName>
    <definedName name="bb_MERERTkzNUEzN0M0NDVCRk" hidden="1">#REF!</definedName>
    <definedName name="bb_MEUzRUI3REVBRURCNDRBQk" hidden="1">#REF!</definedName>
    <definedName name="bb_MEY3MzMyRDQwRkVGNDlGMD" hidden="1">#REF!</definedName>
    <definedName name="bb_MEYyM0VGNDBGMEZENDUzND" hidden="1">#REF!</definedName>
    <definedName name="bb_MjAyMTg5Q0U1QzJCNEE4ND" hidden="1">#REF!</definedName>
    <definedName name="bb_MjBFMTFEOUNFRUFENDdGMz" hidden="1">#REF!</definedName>
    <definedName name="bb_Mjc5NjlCNzMzMDM3NEY1RT" hidden="1">#REF!</definedName>
    <definedName name="bb_MjdGREFDRTdGNzgwNDI0Rj" hidden="1">#REF!</definedName>
    <definedName name="bb_MjE2NTE4RTY0MTVCNDVEOT" hidden="1">#REF!</definedName>
    <definedName name="bb_MjEwQkIyRkI4QzRBNDEzRj" hidden="1">#REF!</definedName>
    <definedName name="bb_Mjg1ODc0NjU1Q0JGNDhEMT" hidden="1">#REF!</definedName>
    <definedName name="bb_Mjg4RUVFOTQ1NkE1NEIzQ0" hidden="1">#REF!</definedName>
    <definedName name="bb_MjgzNTk4Rjk4QTY4NDdGOD" hidden="1">#REF!</definedName>
    <definedName name="bb_MjhBOTlDNTAyNzIwNENEOD" hidden="1">#REF!</definedName>
    <definedName name="bb_MjI4RDQzNUEyQjcyNDlDNk" hidden="1">#REF!</definedName>
    <definedName name="bb_MjIyOEE1NzY0MDk0NDA3OE" hidden="1">#REF!</definedName>
    <definedName name="bb_MjIyQkJBQjI4MDY1NEJCND" hidden="1">#REF!</definedName>
    <definedName name="bb_MjIzMDIwMDRGNUEzNDIwMk" hidden="1">#REF!</definedName>
    <definedName name="bb_MjMwQzk2NkQ3RjQxNDEyMD" hidden="1">#REF!</definedName>
    <definedName name="bb_MjQ0QkU5MkNDNkU2NDhBMz" hidden="1">#REF!</definedName>
    <definedName name="bb_MjRCQTQ4NUEzNUQ2NDBDQ0" hidden="1">#REF!</definedName>
    <definedName name="bb_MjREQUY1QTA4NTFENDkxNz" hidden="1">#REF!</definedName>
    <definedName name="bb_MjU2MEREMzA5RDAwNDY5Q0" hidden="1">#REF!</definedName>
    <definedName name="bb_MjU5ODk2OTY1RTUxNDdGQj" hidden="1">#REF!</definedName>
    <definedName name="bb_MjUxQUFBRTkwREZGNDRFQT" hidden="1">#REF!</definedName>
    <definedName name="bb_MjVBN0M0MjYzOTNFNDY5Mk" hidden="1">'[7]Transferred PRIFA Funds'!#REF!</definedName>
    <definedName name="bb_MjVEQ0MxNUVFM0Y3NDA0RU" hidden="1">#REF!</definedName>
    <definedName name="bb_MjY0OEQ2QjJDRUM5NDU0RE" hidden="1">#REF!</definedName>
    <definedName name="bb_MjZENEJCMzkxQTQzNDVGOT" hidden="1">#REF!</definedName>
    <definedName name="bb_MkEwNjNDNzA3MjRBNDI1QT" hidden="1">#REF!</definedName>
    <definedName name="bb_MkEwNkJDNDA1RDczNEIxMj" hidden="1">#REF!</definedName>
    <definedName name="bb_MkFBMjdDNTFFQUMyNDIzRU" hidden="1">#REF!</definedName>
    <definedName name="bb_MkI3NjcwMEJEOUEyNEQ0Q0" hidden="1">#REF!</definedName>
    <definedName name="bb_MkIzRTA1QUZFRTlDNEU4QU" hidden="1">#REF!</definedName>
    <definedName name="bb_MkNDRDNBQTcxMUM0NDJCMk" hidden="1">#REF!</definedName>
    <definedName name="bb_MkNEQzY3RDc4QjQ1NDVFNj" hidden="1">#REF!</definedName>
    <definedName name="bb_MkQwM0I5RkE0N0M4NDYyRE" hidden="1">#REF!</definedName>
    <definedName name="bb_MkRCQUU1NzVERkI0NEQ1Qj" hidden="1">#REF!</definedName>
    <definedName name="bb_MkVDQ0NFNjc5MDlGNEFCRU" hidden="1">#REF!</definedName>
    <definedName name="bb_MkY1QjdBRTEyRDk3NDA2Mj" hidden="1">#REF!</definedName>
    <definedName name="bb_MkZFQTg4NzJGRDhBNEQ4Qk" hidden="1">#REF!</definedName>
    <definedName name="bb_MTBCNDQ3OEE5NDFBNDMxND" hidden="1">#REF!</definedName>
    <definedName name="bb_MTc2QjMwRDNDODUzNEYxMk" hidden="1">#REF!</definedName>
    <definedName name="bb_MTdGMTA1NjAxRTlCNEZCRj" hidden="1">#REF!</definedName>
    <definedName name="bb_MTE0NDNGQ0ExQTEwNDQ3QT" hidden="1">#REF!</definedName>
    <definedName name="bb_MTEyQTVGQzk0OUQ4NDVDMz" hidden="1">[4]Various!#REF!</definedName>
    <definedName name="bb_MTFBOUY0OEYwQjI5NDQyQ0" hidden="1">'[7]Transferred PRIFA Funds'!#REF!</definedName>
    <definedName name="bb_MTFDQTdGNEJGQzVGNDNBMk" hidden="1">#REF!</definedName>
    <definedName name="bb_MTg4M0M3NUMxRTgxNDNCMj" hidden="1">#REF!</definedName>
    <definedName name="bb_MThBMDc5QjgzOTg3NEQ1OE" hidden="1">#REF!</definedName>
    <definedName name="bb_MThCN0Y4RTI1Qjc2NEVENT" hidden="1">'[8]Base and Growth PVs'!#REF!</definedName>
    <definedName name="bb_MTI0NkY2OEM4M0IwNEVBOE" hidden="1">#REF!</definedName>
    <definedName name="bb_MTIyM0I2MTg5RTI5NDExQU" hidden="1">#REF!</definedName>
    <definedName name="bb_MTkyNzhGNUNDMzIwNEFDRk" hidden="1">#REF!</definedName>
    <definedName name="bb_MTlFMTlDM0RDNzIyNEU5Q0" hidden="1">#REF!</definedName>
    <definedName name="bb_MTM3M0I2M0UzQjY4NDY0RT" hidden="1">#REF!</definedName>
    <definedName name="bb_MTMwMjYyRTEyMDAyNEU0Mj" hidden="1">#REF!</definedName>
    <definedName name="bb_MTMxMERFRjlBQUU4NEQ2Q0" hidden="1">#REF!</definedName>
    <definedName name="bb_MTRCNjcyMDNFNDU5NDRGQ0" hidden="1">#REF!</definedName>
    <definedName name="bb_MTRGRUJERUEwQTBDNDAwND" hidden="1">#REF!</definedName>
    <definedName name="bb_MTU0OURGMEM0MkMxNDU2MT" hidden="1">#REF!</definedName>
    <definedName name="bb_MTU2Q0Q4ODBFMkQwNEY4Rj" hidden="1">#REF!</definedName>
    <definedName name="bb_MTUyOEE5NDdFRTVGNEQxOT" hidden="1">#REF!</definedName>
    <definedName name="bb_MTVBQTgzQkY5RUMxNDBBOT" hidden="1">#REF!</definedName>
    <definedName name="bb_MTVDODdBQ0MwNDk1NEY4RT" hidden="1">#REF!</definedName>
    <definedName name="bb_MTYzOTEzODVEOEIyNENGNj" hidden="1">#REF!</definedName>
    <definedName name="bb_MUFBMDIzNUVDNjA5NDQ4N0" hidden="1">#REF!</definedName>
    <definedName name="bb_MUIwMTY5RDAzN0ZDNDc5ME" hidden="1">#REF!</definedName>
    <definedName name="bb_MUMxNTBCODg2RjNFNERFOU" hidden="1">#REF!</definedName>
    <definedName name="bb_MUQ3QTMxMjMzRjdFNENBQz" hidden="1">'[7]HTA Drivers'!#REF!</definedName>
    <definedName name="bb_MUQ4NTYxQjJFMDc5NEVGRj" hidden="1">#REF!</definedName>
    <definedName name="bb_MUQ5NkRDQTA5NjYzNEQzRT" hidden="1">#REF!</definedName>
    <definedName name="bb_MUQwQTUxQkZDREVFNDkzOU" hidden="1">#REF!</definedName>
    <definedName name="bb_MUQxREIzMjcyQzZBNEIxQj" hidden="1">#REF!</definedName>
    <definedName name="bb_MUQyNkNGNzE3RjE5NEZFMU" hidden="1">#REF!</definedName>
    <definedName name="bb_MUQyNkVGRjM0RjI2NDI3Qk" hidden="1">#REF!</definedName>
    <definedName name="bb_MURFOTI2NjE4NjdCNENFQ0" hidden="1">#REF!</definedName>
    <definedName name="bb_MUU2RjZGMkY2QTA5NDJCRU" hidden="1">#REF!</definedName>
    <definedName name="bb_MUU4N0NBMkQxMjUxNDAxQT" hidden="1">#REF!</definedName>
    <definedName name="bb_MUU5QTE1MEExMEVFNENFME" hidden="1">#REF!</definedName>
    <definedName name="bb_MUUyNUUzNzhEMTg5NDUzME" hidden="1">#REF!</definedName>
    <definedName name="bb_MUUyNzYxM0JFREY1NDExMz" hidden="1">#REF!</definedName>
    <definedName name="bb_MUVCODAwM0Q1QjJENDdERU" hidden="1">#REF!</definedName>
    <definedName name="bb_MzAzOUY5QzkxRkYxNEVCRj" hidden="1">#REF!</definedName>
    <definedName name="bb_MzBEMkRGNjYyRUM4NEE2Qz" hidden="1">#REF!</definedName>
    <definedName name="bb_MzE3RjQ0RkZEMzM2NDJBQz" hidden="1">#REF!</definedName>
    <definedName name="bb_MzgwNDU4QTI2MzIzNDhFQz" hidden="1">#REF!</definedName>
    <definedName name="bb_MzhBRDREQUJFMTZFNEY1OU" hidden="1">#REF!</definedName>
    <definedName name="bb_MzhCNDMyMDNERDA2NDI4ME" hidden="1">#REF!</definedName>
    <definedName name="bb_MzI1Q0IxRjg1Q0Y2NDU4RE" hidden="1">#REF!</definedName>
    <definedName name="bb_MzJBN0Q4NTJCNkE3NDAxNT" hidden="1">#REF!</definedName>
    <definedName name="bb_MzJDMTlCNTJBNkVFNDgyQ0" hidden="1">#REF!</definedName>
    <definedName name="bb_MzNDMTBDQ0JFQkM2NDlFMj" hidden="1">#REF!</definedName>
    <definedName name="bb_MzQ5RDlFMzkzQTIwNDA1QU" hidden="1">#REF!</definedName>
    <definedName name="bb_MzRDRDhEMjY1MjIzNERBMj" hidden="1">#REF!</definedName>
    <definedName name="bb_MzVFNDU0OUY4Q0ZBNDMzRT" hidden="1">#REF!</definedName>
    <definedName name="bb_MzVGQUY2MjY1NkVDNDUzMk" hidden="1">#REF!</definedName>
    <definedName name="bb_MzYxOTkwN0UzODY1NEE1QT" hidden="1">#REF!</definedName>
    <definedName name="bb_MzZGQkFDRDM2NURCNDVEMT" hidden="1">[4]Various!#REF!</definedName>
    <definedName name="bb_N0E3RTg0QTBGM0IzNDZBRE" hidden="1">#REF!</definedName>
    <definedName name="bb_N0FGRUZCODlGNTlDNEFFMz" hidden="1">#REF!</definedName>
    <definedName name="bb_N0M0RDg2MzM0RUM0NDE5RE" hidden="1">#REF!</definedName>
    <definedName name="bb_N0MyODM2NUNCMUIyNERFQ0" hidden="1">[4]CapEx!#REF!</definedName>
    <definedName name="bb_N0Q3NjIyMjdGMjQ0NEU3MU" hidden="1">#REF!</definedName>
    <definedName name="bb_N0RENERGRjhBMDBFNDkwMj" hidden="1">#REF!</definedName>
    <definedName name="bb_N0U3Qjk0RUU2REZDNEUzMk" hidden="1">#REF!</definedName>
    <definedName name="bb_N0UzMkNCRTc2RUJDNEJENT" hidden="1">#REF!</definedName>
    <definedName name="bb_N0VBRDBDQjg0QkUzNDlBQz" hidden="1">#REF!</definedName>
    <definedName name="bb_N0VCREQ1REM1OTYyNDhBQT" hidden="1">#REF!</definedName>
    <definedName name="bb_N0VDQjY1RDU0NkY0NEY2NU" hidden="1">#REF!</definedName>
    <definedName name="bb_N0ZCNUFGMTQwQjg1NEZEMU" hidden="1">#REF!</definedName>
    <definedName name="bb_N0ZEOUFCNzg0NDM4NDlFOE" hidden="1">#REF!</definedName>
    <definedName name="bb_NDcxNkVGNThDNEYyNDhBOE" hidden="1">#REF!</definedName>
    <definedName name="bb_NDdCRDU1Qjg1RjBDNDBDMD" hidden="1">#REF!</definedName>
    <definedName name="bb_NDEzNEY0RDcxRkJFNEFEMk" hidden="1">#REF!</definedName>
    <definedName name="bb_NDEzNUMzOTRDREZGNEM0Q0" hidden="1">#REF!</definedName>
    <definedName name="bb_NDFFRkVFQkQyQjRCNDAyND" hidden="1">#REF!</definedName>
    <definedName name="bb_NDg0QzQyMUQyMUFDNEExMz" hidden="1">#REF!</definedName>
    <definedName name="bb_NDgwRkM2RUQxOUI5NDQ1RD" hidden="1">'[9]Ten Year Gaps'!#REF!</definedName>
    <definedName name="bb_NDgzNzE5N0QyQzhCNEU1OE" hidden="1">#REF!</definedName>
    <definedName name="bb_NDI0QzE3RDM5RjZGNDg2ME" hidden="1">[10]Savings!#REF!</definedName>
    <definedName name="bb_NDJBMTNFNjdGODQ2NDdBRD" hidden="1">#REF!</definedName>
    <definedName name="bb_NDkxNDQxQjc2RUNFNDIwRE" hidden="1">#REF!</definedName>
    <definedName name="bb_NDkyM0FFOThBMjVFNEZGMk" hidden="1">#REF!</definedName>
    <definedName name="bb_NDlEMTBGRUVFNThDNEM2Qk" hidden="1">#REF!</definedName>
    <definedName name="bb_NDMwRjlDNjczNjQ0NDMzMk" hidden="1">#REF!</definedName>
    <definedName name="bb_NDQ3NjU3RjFCQUJFNDM0M0" hidden="1">#REF!</definedName>
    <definedName name="bb_NDU0OUQyREExQzFCNDA4NT" hidden="1">#REF!</definedName>
    <definedName name="bb_NDUzMEQxNUZEOUM4NDRBMk" hidden="1">#REF!</definedName>
    <definedName name="bb_NDVDMkU0N0VDQkNGNDZCNT" hidden="1">#REF!</definedName>
    <definedName name="bb_NDVENzg1Nzc2QkM2NEExMj" hidden="1">#REF!</definedName>
    <definedName name="bb_NDY1NDdCMkNBMTNFNDE5Qj" hidden="1">'[8]Base and Growth PVs'!#REF!</definedName>
    <definedName name="bb_NDY1OTg1RDQyM0ZCNDBGRk" hidden="1">#REF!</definedName>
    <definedName name="bb_NEE2NUE5NkVGMUI2NEE2QU" hidden="1">#REF!</definedName>
    <definedName name="bb_NEE3QUMyODJBNkU5NDc5Nz" hidden="1">#REF!</definedName>
    <definedName name="bb_NEFFNTE0NzREM0Y5NDE5MT" hidden="1">#REF!</definedName>
    <definedName name="bb_NEI4M0UzQ0RCRTM4NEFBOE" hidden="1">#REF!</definedName>
    <definedName name="bb_NEI4NjIyNkRGRUFCNEEwOU" hidden="1">#REF!</definedName>
    <definedName name="bb_NEM4QzEwNTM0RDhENDI0NE" hidden="1">#REF!</definedName>
    <definedName name="bb_NENBNTQzQjE1N0MyNENBMk" hidden="1">#REF!</definedName>
    <definedName name="bb_NEQ2RkY0MkNCNzc3NDFGME" hidden="1">#REF!</definedName>
    <definedName name="bb_NEQ4RkYwQTAyOEUwNDZEQ0" hidden="1">#REF!</definedName>
    <definedName name="bb_NEQzNUFCNkRCM0Q4NEM0RD" hidden="1">'[11]Sum 1'!#REF!</definedName>
    <definedName name="bb_NERGNzAyQzhGOEZDNDM3QU" hidden="1">#REF!</definedName>
    <definedName name="bb_NEU1N0JDMUI2QTc1NERGMT" hidden="1">#REF!</definedName>
    <definedName name="bb_NEU4NjI2NDIyNTQyNDk2ME" hidden="1">[10]Savings!#REF!</definedName>
    <definedName name="bb_NEVFNzNBQjc5ODBDNDNCRj" hidden="1">#REF!</definedName>
    <definedName name="bb_NjA4NjA5MkVBRTkzNDgwRD" hidden="1">#REF!</definedName>
    <definedName name="bb_NjAwRDIyOTMzN0I4NDNEQT" hidden="1">[10]Savings!#REF!</definedName>
    <definedName name="bb_NjcxNDY4MkZEQzdENDcxNE" hidden="1">#REF!</definedName>
    <definedName name="bb_NjczRUM5NTI3NEM3NEI5OD" hidden="1">#REF!</definedName>
    <definedName name="bb_Njg1NENGQTk3M0U5NEZEND" hidden="1">#REF!</definedName>
    <definedName name="bb_NjhDRTI2MzBEODAzNDcxOD" hidden="1">#REF!</definedName>
    <definedName name="bb_NjI3RTAyQ0YyNTdGNDQ2Qz" hidden="1">#REF!</definedName>
    <definedName name="bb_NjlFNTdDRUM3NURFNDMzQz" hidden="1">[4]Various!#REF!</definedName>
    <definedName name="bb_NjQyRTdEMDdBMUJGNDU4Qk" hidden="1">#REF!</definedName>
    <definedName name="bb_NjRDRjhFNjJBNzZCNDk3Nz" hidden="1">#REF!</definedName>
    <definedName name="bb_NjRGRUU0N0M2NTkyNDkwNE" hidden="1">#REF!</definedName>
    <definedName name="bb_NjU0MTFDQjdCRkI0NDYzNU" hidden="1">#REF!</definedName>
    <definedName name="bb_NjY4NEQyMzA2MDQ5NEZCMU" hidden="1">#REF!</definedName>
    <definedName name="bb_NjYzQzU3QTQ4QkM1NDJBOT" hidden="1">#REF!</definedName>
    <definedName name="bb_NjZCRTMyNUFDQURGNDAyNj" hidden="1">#REF!</definedName>
    <definedName name="bb_NkFGMTI2MkZCQURCNDZCND" hidden="1">#REF!</definedName>
    <definedName name="bb_NkI0NkFBOUY2RDU3NEJGOE" hidden="1">#REF!</definedName>
    <definedName name="bb_NkJDNDY2MDQyRUZFNDY5OT" hidden="1">#REF!</definedName>
    <definedName name="bb_NkM0RTAwOUJCRUZCNDYxM0" hidden="1">'[7]HTA Drivers'!#REF!</definedName>
    <definedName name="bb_NkMwMTQyMkYzQjc3NDJCN0" hidden="1">#REF!</definedName>
    <definedName name="bb_NkNBQkNGODQ4MDFCNEI1QU" hidden="1">#REF!</definedName>
    <definedName name="bb_NkQ1MzY5NkRGQTk3NDM0Qj" hidden="1">[10]Savings!#REF!</definedName>
    <definedName name="bb_NkREN0JFQUY4OTdBNDlCOU" hidden="1">[12]SUTVAT!#REF!</definedName>
    <definedName name="bb_NkU1NkI4RDhDOEI3NDQxNk" hidden="1">#REF!</definedName>
    <definedName name="bb_NkVGRTJGOUIxMzQyNDIyNj" hidden="1">#REF!</definedName>
    <definedName name="bb_NkZGODE2MzNFOEM0NEJDMj" hidden="1">#REF!</definedName>
    <definedName name="bb_NTA3OUE3MTAxQjAwNDE0OT" hidden="1">#REF!</definedName>
    <definedName name="bb_NTAwNjQyRTExMkNDNDhGM0" hidden="1">#REF!</definedName>
    <definedName name="bb_NTBBMEIyMkZCMkM3NEI3N0" hidden="1">#REF!</definedName>
    <definedName name="bb_NTBCMjI4REQ1MDkwNDg3Qj" hidden="1">#REF!</definedName>
    <definedName name="bb_NTc3NDk5Q0QzMTcxNDFEMD" hidden="1">#REF!</definedName>
    <definedName name="bb_NTc3NDkyOEUxNzlFNDY3NE" hidden="1">#REF!</definedName>
    <definedName name="bb_NTdCNUZBMjJEOTkzNDkxRk" hidden="1">#REF!</definedName>
    <definedName name="bb_NTdGMEJDQzBDNTc1NDc1Qj" hidden="1">#REF!</definedName>
    <definedName name="bb_NTE5ODlFODBFRDkzNDc0RT" hidden="1">[12]SUTVAT!#REF!</definedName>
    <definedName name="bb_NTExMTQ2OEE3ODY2NDE2RD" hidden="1">#REF!</definedName>
    <definedName name="bb_NTEyREU0NTlENkEwNDY3ME" hidden="1">#REF!</definedName>
    <definedName name="bb_NThFOTVEREEwREIzNDYxRU" hidden="1">#REF!</definedName>
    <definedName name="bb_NTI5NzZCRTI2QTRCNEUzNj" hidden="1">#REF!</definedName>
    <definedName name="bb_NTIzQzA3RDlENjczNDU1RT" hidden="1">#REF!</definedName>
    <definedName name="bb_NTJBQzE0M0FCRkRENEMzQU" hidden="1">#REF!</definedName>
    <definedName name="bb_NTJFNkI2RjZCOUQ2NDI0RT" hidden="1">#REF!</definedName>
    <definedName name="bb_NTlBNUUxMUIzNDI3NEUwNz" hidden="1">#REF!</definedName>
    <definedName name="bb_NTM2QUE0MjIxNUJENDMzOD" hidden="1">#REF!</definedName>
    <definedName name="bb_NTU5MzZDMDZFRDVFNEUxMU" hidden="1">#REF!</definedName>
    <definedName name="bb_NUE0NEE3RDE4OTM1NDc4NU" hidden="1">#REF!</definedName>
    <definedName name="bb_NUE2QTE2Q0E5M0VCNDA5OT" hidden="1">#REF!</definedName>
    <definedName name="bb_NUI3MDJERUU1RTg2NDkwMj" hidden="1">#REF!</definedName>
    <definedName name="bb_NUQ1NkI1RDY2NkEyNDk0QU" hidden="1">#REF!</definedName>
    <definedName name="bb_NUQzRDYxNDZDNTdBNEUwN0" hidden="1">#REF!</definedName>
    <definedName name="bb_NUUxODcyREZFMkQxNEJFMD" hidden="1">#REF!</definedName>
    <definedName name="bb_NUZBRUU2QUE1QzQ3NEMyMz" hidden="1">#REF!</definedName>
    <definedName name="bb_Nzc0NEZGRDYyOUZDNDkyMz" hidden="1">#REF!</definedName>
    <definedName name="bb_Nzc4RUU0QkQ0ODFDNEFGQU" hidden="1">#REF!</definedName>
    <definedName name="bb_NzdBNDQyRTcwOTMxNDg2OU" hidden="1">#REF!</definedName>
    <definedName name="bb_NzE3OTM2M0MyMkU1NDJGNj" hidden="1">#REF!</definedName>
    <definedName name="bb_NzE5NzFBMjlGNzVGNDM5M0" hidden="1">#REF!</definedName>
    <definedName name="bb_NzExQTlFRDYzNTA5NDJBNE" hidden="1">#REF!</definedName>
    <definedName name="bb_NzEyM0VCMjk4MzgwNDJFMT" hidden="1">#REF!</definedName>
    <definedName name="bb_NzFEN0FDOTY5N0U2NDE0Q0" hidden="1">#REF!</definedName>
    <definedName name="bb_NzgyNTE1RkQ2NEU5NDgxNj" hidden="1">[4]Various!#REF!</definedName>
    <definedName name="bb_NzgzQTRCNTkwMTBDNEExRj" hidden="1">#REF!</definedName>
    <definedName name="bb_NzhCQjI3Qzg0MDI5NEYwNj" hidden="1">#REF!</definedName>
    <definedName name="bb_Nzk0RDA2OThGNThFNDBFME" hidden="1">#REF!</definedName>
    <definedName name="bb_Nzk0RUI4MDc3Qzk4NEE0Rk" hidden="1">#REF!</definedName>
    <definedName name="bb_NzkxNTUwRDdEQ0NGNENGNk" hidden="1">[10]Savings!#REF!</definedName>
    <definedName name="bb_NzNENENDMEM5MUU1NDg1MU" hidden="1">#REF!</definedName>
    <definedName name="bb_NzQ4MjU4NjlEMkIxNDEwM0" hidden="1">#REF!</definedName>
    <definedName name="bb_NzVBRDIzODIyMjU0NDA5RT" hidden="1">#REF!</definedName>
    <definedName name="bb_NzYzMjRBNEI5QTk0NEE2OD" hidden="1">#REF!</definedName>
    <definedName name="bb_NzYzN0ZEQUNFRjRCNEI3RE" hidden="1">#REF!</definedName>
    <definedName name="bb_NzZGNDdERkUzM0YyNDdEMz" hidden="1">#REF!</definedName>
    <definedName name="bb_ODA3OUZFNkI5NTJFNEFFMD" hidden="1">#REF!</definedName>
    <definedName name="bb_ODA5NENCNEY0QUYzNDFBMk" hidden="1">#REF!</definedName>
    <definedName name="bb_ODc1OTBBQzQ2NzgwNEM3RU" hidden="1">#REF!</definedName>
    <definedName name="bb_ODc3MUI3Q0UyQTAwNDRFQz" hidden="1">#REF!</definedName>
    <definedName name="bb_ODc5Qjc0QzZEMDczNDQwOE" hidden="1">#REF!</definedName>
    <definedName name="bb_ODczNTE0NEFFRTc5NEExM0" hidden="1">#REF!</definedName>
    <definedName name="bb_ODEwNjRCRTgwMDI4NEQwOE" hidden="1">#REF!</definedName>
    <definedName name="bb_ODFDOEMxMUJBNkNBNDY4Mj" hidden="1">#REF!</definedName>
    <definedName name="bb_ODg2QTUyNzRDQkYyNDMwMk" hidden="1">#REF!</definedName>
    <definedName name="bb_ODJBRDBDMUY3MTNDNDQzMT" hidden="1">#REF!</definedName>
    <definedName name="bb_ODJDOUE4RkYxMkY1NDNGQj" hidden="1">#REF!</definedName>
    <definedName name="bb_ODJFNUQxNEM0MzI2NDlCQj" hidden="1">#REF!</definedName>
    <definedName name="bb_ODJGRTk2M0FCREM3NDI1RE" hidden="1">#REF!</definedName>
    <definedName name="bb_ODk0MDg0MUJFNjExNDE1Nz" hidden="1">#REF!</definedName>
    <definedName name="bb_ODM4MThGMjc1RDdFNEQ5MU" hidden="1">#REF!</definedName>
    <definedName name="bb_ODM5RTM3RUNEODAxNDA0Mj" hidden="1">#REF!</definedName>
    <definedName name="bb_ODNBMUVFQTA2MjFCNDRDMU" hidden="1">#REF!</definedName>
    <definedName name="bb_ODQ4QTNBN0NFOUUwNEIwOE" hidden="1">#REF!</definedName>
    <definedName name="bb_ODQxQTFFQkE0Q0Y3NDU0RT" hidden="1">#REF!</definedName>
    <definedName name="bb_ODRFMjkwQ0Q3QzFFNDNERT" hidden="1">#REF!</definedName>
    <definedName name="bb_ODU4MzcyRUQyNjk2NDY2OU" hidden="1">#REF!</definedName>
    <definedName name="bb_ODU4OUY2NDVFQzBGNDVCNk" hidden="1">#REF!</definedName>
    <definedName name="bb_ODVCNTI5QTA1MDlDNEMxQz" hidden="1">#REF!</definedName>
    <definedName name="bb_ODVFMENERDFEQzNENDRDNE" hidden="1">#REF!</definedName>
    <definedName name="bb_OEE1ODQ5NEIzODc0NEU0MT" hidden="1">'[13]Debt Service Summary'!#REF!</definedName>
    <definedName name="bb_OEM4NkIyOUQ5RDQ1NDhGQj" hidden="1">#REF!</definedName>
    <definedName name="bb_OENDN0UzQTE4QzVGNDU2Mz" hidden="1">'[11]Sum 1'!#REF!</definedName>
    <definedName name="bb_OENERDBDMTMyQUVENDMxQT" hidden="1">#REF!</definedName>
    <definedName name="bb_OENERTQzQkFEQkQ4NDdFMk" hidden="1">#REF!</definedName>
    <definedName name="bb_OEQ5MERERkEzOUMyNEQ0RU" hidden="1">#REF!</definedName>
    <definedName name="bb_OEQyRDEwQUNEMUVBNEUyQk" hidden="1">#REF!</definedName>
    <definedName name="bb_OERGOEMzNDgyNUJENDk2N0" hidden="1">#REF!</definedName>
    <definedName name="bb_OEUwQ0U3OEMxMTk0NDlBQz" hidden="1">#REF!</definedName>
    <definedName name="bb_OEVDQTY5MjhGNERENDlCMT" hidden="1">#REF!</definedName>
    <definedName name="bb_OEVERjU0RTFBQzAyNDYzQ0" hidden="1">#REF!</definedName>
    <definedName name="bb_OTA0MkE5NTAyQzY0NEY1Mj" hidden="1">#REF!</definedName>
    <definedName name="bb_OTA2NzQzNTNFODg1NEE0MD" hidden="1">#REF!</definedName>
    <definedName name="bb_OTA4QzIxREFBQjI5NDE5Nk" hidden="1">#REF!</definedName>
    <definedName name="bb_OTAwNUYzQzM4RTZFNDEwQT" hidden="1">#REF!</definedName>
    <definedName name="bb_OTc3MUREMjY2Qjc1NDI4Nj" hidden="1">#REF!</definedName>
    <definedName name="bb_OTdFRkM3Q0UwNDg0NDBEOE" hidden="1">#REF!</definedName>
    <definedName name="bb_OTFCMjAwRjk4QzQ1NENERU" hidden="1">#REF!</definedName>
    <definedName name="bb_OTI2QkM2M0E0Njc5NEMwQU" hidden="1">#REF!</definedName>
    <definedName name="bb_OTI4OEM3RkY4QTQzNDY5QU" hidden="1">#REF!</definedName>
    <definedName name="bb_OTJDNzNCQkQyQzZCNEVDMD" hidden="1">#REF!</definedName>
    <definedName name="bb_OTM2QTI2QjhCNDc4NDNFMU" hidden="1">#REF!</definedName>
    <definedName name="bb_OTQ3MDEwMkE2M0Y0NDgyM0" hidden="1">#REF!</definedName>
    <definedName name="bb_OTRGOUY3NDI3MTQ2NDMzOD" hidden="1">#REF!</definedName>
    <definedName name="bb_OTU3MTcxMjhBMDcxNDUyOE" hidden="1">#REF!</definedName>
    <definedName name="bb_OTVCNEY2RjNEMkRENEI3OT" hidden="1">#REF!</definedName>
    <definedName name="bb_OTVGQUQ0REJGQjJCNEE2RE" hidden="1">#REF!</definedName>
    <definedName name="bb_OTY3MjQ2NTJGRDdGNDBFOU" hidden="1">#REF!</definedName>
    <definedName name="bb_OTYwM0E0QzEzRDRFNEE5Q0" hidden="1">#REF!</definedName>
    <definedName name="bb_OTZFRjRENjg4RTBBNDAyNk" hidden="1">#REF!</definedName>
    <definedName name="bb_OUE0MjMxRjRCQzVDNEQ2RT" hidden="1">#REF!</definedName>
    <definedName name="bb_OUE2MUI1NTQ5RjNBNENBMj" hidden="1">'[7]HTA Drivers'!#REF!</definedName>
    <definedName name="bb_OUFDMTREMzIzREQ5NDQ2ME" hidden="1">'[8]Base and Growth PVs'!#REF!</definedName>
    <definedName name="bb_OUIxOTM4Q0M4NDExNEU3M0" hidden="1">#REF!</definedName>
    <definedName name="bb_OUJDMjg0NzYwMUVFNEMyMk" hidden="1">#REF!</definedName>
    <definedName name="bb_OUM5RUEyQUI0OTQ0NDQ2ND" hidden="1">#REF!</definedName>
    <definedName name="bb_OURCNDJGOUU1RkFENDNCMU" hidden="1">#REF!</definedName>
    <definedName name="bb_OURGMUUxMTcxRTQzNDc3Qk" hidden="1">#REF!</definedName>
    <definedName name="bb_OUVCNDVFMjA3QzVFNDM3Mz" hidden="1">#REF!</definedName>
    <definedName name="bb_OUVDQ0JEQTVCNUE1NEMwNj" hidden="1">[9]CapEx!#REF!</definedName>
    <definedName name="bb_OUY3NjI2REU4MTEwNDNENT" hidden="1">#REF!</definedName>
    <definedName name="bb_Q0E1MzE3MDczMTNGNEU3RU" hidden="1">#REF!</definedName>
    <definedName name="bb_Q0E1RjlEMURCRTBCNEFBMk" hidden="1">#REF!</definedName>
    <definedName name="bb_Q0E2RTkxMzFGOEQ4NEZEOU" hidden="1">#REF!</definedName>
    <definedName name="bb_Q0E3MDc2NzcwQTM4NDA4QT" hidden="1">#REF!</definedName>
    <definedName name="bb_Q0Q0QzRCQTcxQzQwNDBBMk" hidden="1">#REF!</definedName>
    <definedName name="bb_Q0RCRTA5NjBFN0EyNDZDRk" hidden="1">#REF!</definedName>
    <definedName name="bb_Q0U0RTlDRjE1NjI1NEU1RD" hidden="1">#REF!</definedName>
    <definedName name="bb_Q0ZENDk1MzY3RjEyNDQwMz" hidden="1">#REF!</definedName>
    <definedName name="bb_Q0ZFMkQwOTZCOUZCNEY0RT" hidden="1">#REF!</definedName>
    <definedName name="bb_QjA1Qzg2NDQ2MEE2NDEwOE" hidden="1">#REF!</definedName>
    <definedName name="bb_QjA4NEExMTA4MEYwNDBCMz" hidden="1">#REF!</definedName>
    <definedName name="bb_QjBFRjU2NjA3MkM3NDQ4Rj" hidden="1">#REF!</definedName>
    <definedName name="bb_Qjc2QTkxMDczNjE4NDgwRk" hidden="1">#REF!</definedName>
    <definedName name="bb_QjcxRkNEOEM5REM3NDkyN0" hidden="1">#REF!</definedName>
    <definedName name="bb_Qjg3RDhEN0E4NkY5NDJBNk" hidden="1">#REF!</definedName>
    <definedName name="bb_QjgxRTM0NEY0QjRENDRGRk" hidden="1">#REF!</definedName>
    <definedName name="bb_QjhFQjIwMURFNzgwNEY1RE" hidden="1">#REF!</definedName>
    <definedName name="bb_QjhGNURCNTVFNjIwNEJDRU" hidden="1">#REF!</definedName>
    <definedName name="bb_QjIxRkQ5Q0FGMEMwNDJDRT" hidden="1">#REF!</definedName>
    <definedName name="bb_QjIzMzRCNURGMEIxNDgxOE" hidden="1">#REF!</definedName>
    <definedName name="bb_QjIzMzYzOEMxMEYxNDI4Qj" hidden="1">#REF!</definedName>
    <definedName name="bb_Qjk0NEI0QTUxRDVGNEZFND" hidden="1">#REF!</definedName>
    <definedName name="bb_Qjk2NkM0QzlBMUNGNDhEQj" hidden="1">#REF!</definedName>
    <definedName name="bb_QjlFNDgzQjNFMzk4NDhDM0" hidden="1">#REF!</definedName>
    <definedName name="bb_QjM0NUFBMDNCQjc5NDU5Qk" hidden="1">#REF!</definedName>
    <definedName name="bb_QjNBRUZDNzExMjI3NEZGNz" hidden="1">#REF!</definedName>
    <definedName name="bb_QjQ1MzMyMzE1OEUwNERGOD" hidden="1">#REF!</definedName>
    <definedName name="bb_QjVENTY1QTI4MEE2NEFGQT" hidden="1">#REF!</definedName>
    <definedName name="bb_QjYzRjM5MkYxRERENDhBRE" hidden="1">#REF!</definedName>
    <definedName name="bb_QjZBNUJCNDI5NTY2NDExQj" hidden="1">[10]Savings!#REF!</definedName>
    <definedName name="bb_QjZCNkIzMzY0MDhFNDc4Mj" hidden="1">#REF!</definedName>
    <definedName name="bb_QjZCQUIzRUFCQjVGNDEzME" hidden="1">#REF!</definedName>
    <definedName name="bb_QkFCRjI1RUU2MUIyNDNFNT" hidden="1">#REF!</definedName>
    <definedName name="bb_QkFDNkZEQ0YwNEMxNEVCMD" hidden="1">#REF!</definedName>
    <definedName name="bb_QkFDQTRCN0E4MjIxNDc4Rj" hidden="1">#REF!</definedName>
    <definedName name="bb_QkFDQUE1MkQyNjNGNDFGOE" hidden="1">#REF!</definedName>
    <definedName name="bb_QkFGQzFDMjhGN0MyNDVCNE" hidden="1">#REF!</definedName>
    <definedName name="bb_QkI0MTNERUNFMURBNDkwMj" hidden="1">#REF!</definedName>
    <definedName name="bb_QkI3RUEwNEE4QkNBNDUzMz" hidden="1">#REF!</definedName>
    <definedName name="bb_QkIwOUM0NDhBNkNFNDI3M0" hidden="1">#REF!</definedName>
    <definedName name="bb_QkIyRDE5NTNCNTIyNENBMz" hidden="1">#REF!</definedName>
    <definedName name="bb_QkJFMEE0MkVCNDgyNEFEQk" hidden="1">#REF!</definedName>
    <definedName name="bb_QkM5OTkzQTdBQjk0NEMyQU" hidden="1">#REF!</definedName>
    <definedName name="bb_QkMwMTM3QkU5MERFNEE3Rk" hidden="1">#REF!</definedName>
    <definedName name="bb_QkMwOTgxNDhDOUEwNDZDRj" hidden="1">#REF!</definedName>
    <definedName name="bb_QkNFRjlBRUM0MkFDNEU0OT" hidden="1">'[7]HTA Drivers'!#REF!</definedName>
    <definedName name="bb_QkQ1QTM0NkY3MTU4NEQyMj" hidden="1">#REF!</definedName>
    <definedName name="bb_QkQ5MzQxMkVDMTQ0NDU5RT" hidden="1">#REF!</definedName>
    <definedName name="bb_QkU3OEU3N0Y1OUQxNEU1QU" hidden="1">#REF!</definedName>
    <definedName name="bb_QkU3QTYwQjgwNjM4NEY4MD" hidden="1">#REF!</definedName>
    <definedName name="bb_QkY1NUMzOTVEQjc1NERBNk" hidden="1">#REF!</definedName>
    <definedName name="bb_QkYxNDIzRUZFMDIzNDA5NT" hidden="1">#REF!</definedName>
    <definedName name="bb_QkYzNzdBNTUxRjI5NDlDND" hidden="1">'[14]Component Units'!#REF!</definedName>
    <definedName name="bb_QTA1REFERUMxOEU0NEZDMz" hidden="1">#REF!</definedName>
    <definedName name="bb_QTA2Mzg5MUUwQkRBNDJENz" hidden="1">#REF!</definedName>
    <definedName name="bb_QTA5RTI4ODEyMkQ1NDA0Q0" hidden="1">#REF!</definedName>
    <definedName name="bb_QTc1MDIwM0Q0NDMxNEI1ND" hidden="1">#REF!</definedName>
    <definedName name="bb_QTdFQURFNjEwNjg4NEU4NT" hidden="1">#REF!</definedName>
    <definedName name="bb_QTE3NThCQjVGMjBENDlDNz" hidden="1">#REF!</definedName>
    <definedName name="bb_QTEyQTg4QkVDMURDNDI1MT" hidden="1">#REF!</definedName>
    <definedName name="bb_QTFGQUU4MjQ3RjRENDZFOE" hidden="1">#REF!</definedName>
    <definedName name="bb_QThEQjA1MDFDMDk1NEJGNk" hidden="1">#REF!</definedName>
    <definedName name="bb_QTIyQzgzNzFCM0U5NDhDQU" hidden="1">#REF!</definedName>
    <definedName name="bb_QTk5NUQ5MkY4MjJGNEI2OE" hidden="1">#REF!</definedName>
    <definedName name="bb_QTkyRTg5QTA1QTFENDJBOE" hidden="1">#REF!</definedName>
    <definedName name="bb_QTRFRDY5OEEyQzA5NEIwQj" hidden="1">#REF!</definedName>
    <definedName name="bb_QTU2RDIzRkFGQTJBNDQzNU" hidden="1">#REF!</definedName>
    <definedName name="bb_QTZGMzFCNTAzNEU3NDgwQT" hidden="1">'[8]Base and Growth PVs'!#REF!</definedName>
    <definedName name="bb_QUE2MDZDMDA4NUJENDAxMk" hidden="1">#REF!</definedName>
    <definedName name="bb_QUEwMUJGRjAwM0ExNEUzNz" hidden="1">#REF!</definedName>
    <definedName name="bb_QUEyQTdFRjE0QzA3NDZBNz" hidden="1">#REF!</definedName>
    <definedName name="bb_QUEyQzI3RDFERTA2NDBBMU" hidden="1">#REF!</definedName>
    <definedName name="bb_QUJBNUNCQjI0Q0NENDVDMj" hidden="1">#REF!</definedName>
    <definedName name="bb_QUJEMTYyNzlEQUNBNEMwM0" hidden="1">#REF!</definedName>
    <definedName name="bb_QUM2MEU3NzMyRDI5NDUyNE" hidden="1">#REF!</definedName>
    <definedName name="bb_QUMwRjE4Mjk4NjYyNDEzRk" hidden="1">#REF!</definedName>
    <definedName name="bb_QUNEOEI2MDg5N0U5NEMzOD" hidden="1">#REF!</definedName>
    <definedName name="bb_QUQ2RkZDOUQ0MTkyNDQ3NE" hidden="1">#REF!</definedName>
    <definedName name="bb_QUQxMTEzQ0MxNkE1NDE2Mk" hidden="1">#REF!</definedName>
    <definedName name="bb_QURFQkUwNTcwMDMzNDA3QT" hidden="1">#REF!</definedName>
    <definedName name="bb_QUU4MzJFMzM4MUM4NDA5ME" hidden="1">#REF!</definedName>
    <definedName name="bb_QUY2ODVDQTIxRTUzNDNDMU" hidden="1">#REF!</definedName>
    <definedName name="bb_QUY5QTk2MkMwQTc5NEQ3Q0" hidden="1">#REF!</definedName>
    <definedName name="bb_QzA0NTRFODFCNEVFNDFGRj" hidden="1">#REF!</definedName>
    <definedName name="bb_QzAzODhBMjQyMkUzNEYwN0" hidden="1">#REF!</definedName>
    <definedName name="bb_Qzc1MjZFQ0VCNTRCNDI1OD" hidden="1">'[13]Debt Service Summary'!#REF!</definedName>
    <definedName name="bb_QzFENUI3MUM5NENENEZGQj" hidden="1">#REF!</definedName>
    <definedName name="bb_Qzg4ODhDQzlDQTkwNEE2Qj" hidden="1">#REF!</definedName>
    <definedName name="bb_QzgwOTdDODczRkQ5NEQ1Mz" hidden="1">#REF!</definedName>
    <definedName name="bb_QzI4NkZGRjBDRjNGNEQwOD" hidden="1">#REF!</definedName>
    <definedName name="bb_QzJBRDVBNzhCMjM0NENCQz" hidden="1">#REF!</definedName>
    <definedName name="bb_Qzk4QkM5QkYxRTQxNEYzNk" hidden="1">#REF!</definedName>
    <definedName name="bb_QzkzQjhCNUQ0OUFGNEQ4NT" hidden="1">#REF!</definedName>
    <definedName name="bb_QzMyMUJCQTMxQTBGNDBGQT" hidden="1">#REF!</definedName>
    <definedName name="bb_QzRFMDUzNUIxQkZGNDExNk" hidden="1">#REF!</definedName>
    <definedName name="bb_QzRFNTEyODZEQUExNDlEQk" hidden="1">#REF!</definedName>
    <definedName name="bb_QzY3NkZCNTdCNjQ2NDkzND" hidden="1">#REF!</definedName>
    <definedName name="bb_QzY4MTBBM0FCN0YwNDY4Mz" hidden="1">#REF!</definedName>
    <definedName name="bb_QzYzMUVEMTRBRTkwNDNBRE" hidden="1">#REF!</definedName>
    <definedName name="bb_QzZEQ0NEMkFEODRFNDVENz" hidden="1">#REF!</definedName>
    <definedName name="bb_RDc1Mjg3ODYxNDFENEIzNz" hidden="1">#REF!</definedName>
    <definedName name="bb_RDc1NUNEQTg3MzNBNDJBRD" hidden="1">#REF!</definedName>
    <definedName name="bb_RDFBRjUyQ0I3RkFBNDA3Rk" hidden="1">#REF!</definedName>
    <definedName name="bb_RDgzNzgzRkFEQjM0NDAzMD" hidden="1">#REF!</definedName>
    <definedName name="bb_RDhDQTRGNzkwMDAyNEEzOU" hidden="1">#REF!</definedName>
    <definedName name="bb_RDhGNjhDQzg4QTQ1NEY5M0" hidden="1">#REF!</definedName>
    <definedName name="bb_RDJGRTU4RUY0M0U0NEFGMk" hidden="1">#REF!</definedName>
    <definedName name="bb_RDk2MkI3MDc5MEI2NDlBRj" hidden="1">[10]Savings!#REF!</definedName>
    <definedName name="bb_RDk3QjZFQ0M1MkFFNDFDQk" hidden="1">'[8]Base and Growth PVs'!#REF!</definedName>
    <definedName name="bb_RDk4MzI2MDE1N0NENEQxN0" hidden="1">#REF!</definedName>
    <definedName name="bb_RDk5NTdGNDQzRkMxNDYzNE" hidden="1">#REF!</definedName>
    <definedName name="bb_RDlFMTI0Q0I1ODJFNEY5NE" hidden="1">#REF!</definedName>
    <definedName name="bb_RDMyRjg4N0MyODNGNDBGNT" hidden="1">#REF!</definedName>
    <definedName name="bb_RDNFNTc4RDZFRDUzNDg5NU" hidden="1">#REF!</definedName>
    <definedName name="bb_RDQ1MkM1RDQxOEUyNENEMU" hidden="1">#REF!</definedName>
    <definedName name="bb_RDQ4MDQ5REYyOTRDNDREMU" hidden="1">#REF!</definedName>
    <definedName name="bb_RDQ4MDUxRTg0RTMzNEFGQk" hidden="1">#REF!</definedName>
    <definedName name="bb_RDQyMTcxMDkzM0RCNDA1Qk" hidden="1">#REF!</definedName>
    <definedName name="bb_RDQyNzgxQ0FGNjc1NDVFOE" hidden="1">#REF!</definedName>
    <definedName name="bb_RDRDNzM4NTZFN0E5NDRFRU" hidden="1">#REF!</definedName>
    <definedName name="bb_RDUwNDI3OUY2OTFDNDgwNj" hidden="1">#REF!</definedName>
    <definedName name="bb_RDUxNzVBRkU1OEQ1NDE3Nz" hidden="1">#REF!</definedName>
    <definedName name="bb_RDY1QkVFNDREN0E4NDMwOT" hidden="1">#REF!</definedName>
    <definedName name="bb_RDZBREU4RjQ3RDg3NDU2Qk" hidden="1">#REF!</definedName>
    <definedName name="bb_RDZFMzk0QUVCQTlCNEY3Q0" hidden="1">#REF!</definedName>
    <definedName name="bb_RDZGNkRGNTA3NjdENEVEMT" hidden="1">#REF!</definedName>
    <definedName name="bb_REE1RTU3RUREMjY5NDZEQT" hidden="1">#REF!</definedName>
    <definedName name="bb_REFBQkMyNDI2Mzc1NDI3M0" hidden="1">#REF!</definedName>
    <definedName name="bb_REI1OURDRUUyQkFENDUwOD" hidden="1">#REF!</definedName>
    <definedName name="bb_REMxMjVCMUNBMzFDNDdEQj" hidden="1">#REF!</definedName>
    <definedName name="bb_REMzMUE5RjM1RjU2NDIxMD" hidden="1">#REF!</definedName>
    <definedName name="bb_RENFMEY4N0YyRjczNDE2QU" hidden="1">#REF!</definedName>
    <definedName name="bb_REQzN0RGQzdGODlGNDEzNE" hidden="1">#REF!</definedName>
    <definedName name="bb_REU1RkJGNzFDNEQ5NEMzRD" hidden="1">#REF!</definedName>
    <definedName name="bb_REU3NzU0NjVFRUQ2NDQ4RE" hidden="1">#REF!</definedName>
    <definedName name="bb_REUyRTgyMUREMTkxNEExQz" hidden="1">#REF!</definedName>
    <definedName name="bb_REY3NTlFQkIwOTkxNDA0ND" hidden="1">#REF!</definedName>
    <definedName name="bb_REZCNUYyQUJDQUQ2NEVERE" hidden="1">#REF!</definedName>
    <definedName name="bb_RjA1MzJERjcyQUMwNDFFQz" hidden="1">#REF!</definedName>
    <definedName name="bb_RjE0RDk3Q0MyMDZCNDRENj" hidden="1">#REF!</definedName>
    <definedName name="bb_RjE2Qjc0M0RCRjQ3NDkzRE" hidden="1">#REF!</definedName>
    <definedName name="bb_RjExQjZBODdGNkU2NEJGQU" hidden="1">#REF!</definedName>
    <definedName name="bb_RjFBRjkzQTE3ODgzNDgwMk" hidden="1">#REF!</definedName>
    <definedName name="bb_Rjg3Njc2MzFDMDBBNDVBQ0" hidden="1">#REF!</definedName>
    <definedName name="bb_RjJEODI3MjBDNzFFNDdFNj" hidden="1">#REF!</definedName>
    <definedName name="bb_Rjk4MTYyNzczRkU1NDJFRT" hidden="1">#REF!</definedName>
    <definedName name="bb_RjlBMDY2OTU0NDU0NEU2Mj" hidden="1">#REF!</definedName>
    <definedName name="bb_RjlCNTBGNUY1OUNENDI3Mj" hidden="1">#REF!</definedName>
    <definedName name="bb_RjlDQ0EzN0Y0NDk5NDk1Q0" hidden="1">#REF!</definedName>
    <definedName name="bb_RjNCRTEwMzI2NUEzNDIzRU" hidden="1">#REF!</definedName>
    <definedName name="bb_RjNENjE5MkRFMEYwNDIyQU" hidden="1">#REF!</definedName>
    <definedName name="bb_RjNERjc1NUU0N0IxNEJBND" hidden="1">#REF!</definedName>
    <definedName name="bb_RjQ2QTU3RDkzRDJENEQ5Qk" hidden="1">[15]Bridge!#REF!</definedName>
    <definedName name="bb_RjQ5RUEzN0I0Mzg4NEZCQj" hidden="1">#REF!</definedName>
    <definedName name="bb_RjRGRURGNkU0MDhENDc2OT" hidden="1">#REF!</definedName>
    <definedName name="bb_RjUxQzEyOEZDMkYyNDhDQU" hidden="1">[4]CapEx!#REF!</definedName>
    <definedName name="bb_RjY4MjI4NkQ5NTdENDA1MU" hidden="1">#REF!</definedName>
    <definedName name="bb_RjY4NjkyMEZEOTg2NDZBMz" hidden="1">#REF!</definedName>
    <definedName name="bb_RjYwNkE0M0E3ODQ5NDhBMj" hidden="1">#REF!</definedName>
    <definedName name="bb_RjYzQjk2OUUwMzgyNEUyQU" hidden="1">#REF!</definedName>
    <definedName name="bb_RjZDQTFCMEJCQzkxNDE4OD" hidden="1">#REF!</definedName>
    <definedName name="bb_RkE3MkY0RjZFNTAyNDA3Nz" hidden="1">#REF!</definedName>
    <definedName name="bb_RkI0NDhFQzI4RDkzNEEyRT" hidden="1">#REF!</definedName>
    <definedName name="bb_RkI4QkI0QjkwOThBNDlBNU" hidden="1">#REF!</definedName>
    <definedName name="bb_RkI5MkUzMzdCNTA2NDE3Rk" hidden="1">#REF!</definedName>
    <definedName name="bb_RkIyN0ExNTZEMzZDNDYyRU" hidden="1">#REF!</definedName>
    <definedName name="bb_RkNGNTA3NUQ3MEU2NDhDME" hidden="1">[4]CapEx!#REF!</definedName>
    <definedName name="bb_RkQyRkU1Q0NDMzQ1NDkzMT" hidden="1">#REF!</definedName>
    <definedName name="bb_RkQzQzRBOTI3MDQ3NEYzRT" hidden="1">#REF!</definedName>
    <definedName name="bb_RkRBMjcxRjY1NkM4NDExRU" hidden="1">#REF!</definedName>
    <definedName name="bb_RkU4MjMzRjhDNEQwNEYyM0" hidden="1">'[7]HTA Drivers'!#REF!</definedName>
    <definedName name="bb_RkVGOTEyRDg3QTk1NEMwQT" hidden="1">#REF!</definedName>
    <definedName name="bb_RkY3QUE0NDU4MDhGNENGNk" hidden="1">#REF!</definedName>
    <definedName name="bb_RTA3MkJBOTU5MEFGNDFCRT" hidden="1">#REF!</definedName>
    <definedName name="bb_RTA4Q0E5NzdCNjIwNDVGRE" hidden="1">#REF!</definedName>
    <definedName name="bb_RTA4Qzc0QzQ5REQyNEIwRU" hidden="1">#REF!</definedName>
    <definedName name="bb_RTAxMEQzREI3NDMwNEZGNj" hidden="1">#REF!</definedName>
    <definedName name="bb_RTAyMzE3MENCMjAxNEY1RT" hidden="1">#REF!</definedName>
    <definedName name="bb_RTBEN0ZERDRFOEQ0NEFBQU" hidden="1">#REF!</definedName>
    <definedName name="bb_RTc4RENGODdEMEMyNDVDQ0" hidden="1">'[7]HTA Drivers'!#REF!</definedName>
    <definedName name="bb_RTcxMkMzMTQ4OTUzNDBFRk" hidden="1">#REF!</definedName>
    <definedName name="bb_RTcxOTE3RjUyQzhCNDBCQ0" hidden="1">#REF!</definedName>
    <definedName name="bb_RTdEMzZDQzdCQzVDNDlDNT" hidden="1">#REF!</definedName>
    <definedName name="bb_RTE2OEI1NTM0M0QwNDQ5Rk" hidden="1">#REF!</definedName>
    <definedName name="bb_RTE5QzFDNTE2MjgxNDBCRD" hidden="1">#REF!</definedName>
    <definedName name="bb_RTFBODcxOUMwQzNFNDlDRT" hidden="1">#REF!</definedName>
    <definedName name="bb_RTFCNDdFQTI4QjU1NDAzRj" hidden="1">#REF!</definedName>
    <definedName name="bb_RTFFRjdEQTZBMjVFNDlCMT" hidden="1">#REF!</definedName>
    <definedName name="bb_RTFGRTAxOUI1NjQxNEYwOU" hidden="1">#REF!</definedName>
    <definedName name="bb_RTg0MzA0NUYxODMxNDQ3Mj" hidden="1">#REF!</definedName>
    <definedName name="bb_RTg0RDNGQ0Y5N0JENDhENk" hidden="1">#REF!</definedName>
    <definedName name="bb_RTgyMDEyMjE2MUY1NDJDRE" hidden="1">#REF!</definedName>
    <definedName name="bb_RThCREFBOEZBQ0ZENDM4Rk" hidden="1">#REF!</definedName>
    <definedName name="bb_RThENzAxNjAwMTg3NDc1MT" hidden="1">#REF!</definedName>
    <definedName name="bb_RTI1NzREQTFEQ0ZCNEVGMT" hidden="1">#REF!</definedName>
    <definedName name="bb_RTIxMURBNzUyMjJENDExQU" hidden="1">#REF!</definedName>
    <definedName name="bb_RTIyQThBRTg0NUMwNEM2OT" hidden="1">#REF!</definedName>
    <definedName name="bb_RTIzMDdGOEQzMTRGNEJEQT" hidden="1">#REF!</definedName>
    <definedName name="bb_RTJEMUEzRTNFRTY3NENGQj" hidden="1">#REF!</definedName>
    <definedName name="bb_RTk0REZBQTUwMUQ5NDA1NU" hidden="1">#REF!</definedName>
    <definedName name="bb_RTk1Q0MwQ0M4NjUxNEJCND" hidden="1">'[6]Cap Stx'!#REF!</definedName>
    <definedName name="bb_RTk5N0FCQzYyRUFCNDJFRE" hidden="1">#REF!</definedName>
    <definedName name="bb_RTk5RkVBRDVBQjQ5NDNGN0" hidden="1">#REF!</definedName>
    <definedName name="bb_RTkxOEU4MTk4RUQzNDQ5OE" hidden="1">#REF!</definedName>
    <definedName name="bb_RTRDODdFNDU2MTg2NDYxQj" hidden="1">#REF!</definedName>
    <definedName name="bb_RTUwM0JDQUY0RkYzNERBRk" hidden="1">#REF!</definedName>
    <definedName name="bb_RTVGM0ZENEQyQ0Q0NDhDRj" hidden="1">#REF!</definedName>
    <definedName name="bb_RUE1RTYzQkRGOTE0NDNFRj" hidden="1">#REF!</definedName>
    <definedName name="bb_RUE2ODVDNTUxMjcwNDI4OD" hidden="1">#REF!</definedName>
    <definedName name="bb_RUEyNTFBRjA4REQ3NDQyOE" hidden="1">#REF!</definedName>
    <definedName name="bb_RUI2QUI2REY0NTczNDhGNj" hidden="1">#REF!</definedName>
    <definedName name="bb_RUM3MTIxRkI3N0MzNEY1MT" hidden="1">#REF!</definedName>
    <definedName name="bb_RUNDM0VBMTM0MjhFNDgwRj" hidden="1">#REF!</definedName>
    <definedName name="bb_RURFRUE2MDg1Rjk2NDZFQz" hidden="1">#REF!</definedName>
    <definedName name="bb_RUU4RTFENjQwRDRFNDdBRk" hidden="1">#REF!</definedName>
    <definedName name="bb_RUUwRjBEN0IzQkMzNDEwOD" hidden="1">#REF!</definedName>
    <definedName name="bb_RUVFQzk3NjBERDVBNDg0MT" hidden="1">#REF!</definedName>
    <definedName name="bb_RUYwNzhGNTQ5QTQxNDM1RE" hidden="1">#REF!</definedName>
    <definedName name="BBBBBBBB" hidden="1">'[16]Backup data'!#REF!</definedName>
    <definedName name="BG_Del" hidden="1">15</definedName>
    <definedName name="BG_Ins" hidden="1">4</definedName>
    <definedName name="BG_Mod" hidden="1">6</definedName>
    <definedName name="BLPH1" hidden="1">'[16]Backup data'!#REF!</definedName>
    <definedName name="BLPH10" hidden="1">'[16]Backup data'!#REF!</definedName>
    <definedName name="BLPH100" hidden="1">'[16]Backup data'!#REF!</definedName>
    <definedName name="BLPH102" hidden="1">'[16]Backup data'!#REF!</definedName>
    <definedName name="BLPH103" hidden="1">'[16]Backup data'!#REF!</definedName>
    <definedName name="BLPH104" hidden="1">'[16]Backup data'!#REF!</definedName>
    <definedName name="BLPH105" hidden="1">'[16]Backup data'!#REF!</definedName>
    <definedName name="BLPH106" hidden="1">'[16]Backup data'!#REF!</definedName>
    <definedName name="BLPH107" hidden="1">'[16]Backup data'!#REF!</definedName>
    <definedName name="BLPH108" hidden="1">'[16]Backup data'!#REF!</definedName>
    <definedName name="BLPH109" hidden="1">'[16]Backup data'!#REF!</definedName>
    <definedName name="BLPH11" hidden="1">'[16]Backup data'!#REF!</definedName>
    <definedName name="BLPH110" hidden="1">'[16]Backup data'!#REF!</definedName>
    <definedName name="BLPH111" hidden="1">'[16]Backup data'!#REF!</definedName>
    <definedName name="BLPH112" hidden="1">'[16]Backup data'!#REF!</definedName>
    <definedName name="BLPH113" hidden="1">'[16]Backup data'!#REF!</definedName>
    <definedName name="BLPH114" hidden="1">'[16]Backup data'!#REF!</definedName>
    <definedName name="BLPH115" hidden="1">'[16]Backup data'!#REF!</definedName>
    <definedName name="BLPH116" hidden="1">'[16]Backup data'!#REF!</definedName>
    <definedName name="BLPH117" hidden="1">'[16]Backup data'!#REF!</definedName>
    <definedName name="BLPH118" hidden="1">'[16]Backup data'!#REF!</definedName>
    <definedName name="BLPH119" hidden="1">'[16]Backup data'!#REF!</definedName>
    <definedName name="BLPH12" hidden="1">'[16]Backup data'!#REF!</definedName>
    <definedName name="BLPH120" hidden="1">'[16]Backup data'!#REF!</definedName>
    <definedName name="BLPH121" hidden="1">'[16]Backup data'!#REF!</definedName>
    <definedName name="BLPH122" hidden="1">'[16]Backup data'!#REF!</definedName>
    <definedName name="BLPH123" hidden="1">'[16]Backup data'!#REF!</definedName>
    <definedName name="BLPH124" hidden="1">'[16]Backup data'!#REF!</definedName>
    <definedName name="BLPH125" hidden="1">'[16]Backup data'!#REF!</definedName>
    <definedName name="BLPH126" hidden="1">'[16]Backup data'!#REF!</definedName>
    <definedName name="BLPH127" hidden="1">'[16]Backup data'!#REF!</definedName>
    <definedName name="BLPH128" hidden="1">'[16]Backup data'!#REF!</definedName>
    <definedName name="BLPH129" hidden="1">'[16]Backup data'!#REF!</definedName>
    <definedName name="BLPH13" hidden="1">'[16]Backup data'!#REF!</definedName>
    <definedName name="BLPH130" hidden="1">'[16]Backup data'!#REF!</definedName>
    <definedName name="BLPH131" hidden="1">'[16]Backup data'!#REF!</definedName>
    <definedName name="BLPH132" hidden="1">'[16]Backup data'!#REF!</definedName>
    <definedName name="BLPH133" hidden="1">'[16]Backup data'!#REF!</definedName>
    <definedName name="BLPH134" hidden="1">[16]Download!#REF!</definedName>
    <definedName name="BLPH135" hidden="1">[16]Download!#REF!</definedName>
    <definedName name="BLPH136" hidden="1">[16]Download!#REF!</definedName>
    <definedName name="BLPH137" hidden="1">[16]Download!#REF!</definedName>
    <definedName name="BLPH138" hidden="1">[16]Download!#REF!</definedName>
    <definedName name="BLPH139" hidden="1">[16]Download!#REF!</definedName>
    <definedName name="BLPH14" hidden="1">'[16]Backup data'!#REF!</definedName>
    <definedName name="BLPH140" hidden="1">[16]Download!#REF!</definedName>
    <definedName name="BLPH141" hidden="1">[16]Download!#REF!</definedName>
    <definedName name="BLPH142" hidden="1">[16]Download!#REF!</definedName>
    <definedName name="BLPH143" hidden="1">[16]Download!#REF!</definedName>
    <definedName name="BLPH144" hidden="1">[16]Download!#REF!</definedName>
    <definedName name="BLPH145" hidden="1">[16]Download!#REF!</definedName>
    <definedName name="BLPH146" hidden="1">[16]Download!#REF!</definedName>
    <definedName name="BLPH147" hidden="1">[16]Download!#REF!</definedName>
    <definedName name="BLPH148" hidden="1">[16]Download!#REF!</definedName>
    <definedName name="BLPH149" hidden="1">[16]Download!#REF!</definedName>
    <definedName name="BLPH15" hidden="1">'[16]Backup data'!#REF!</definedName>
    <definedName name="BLPH150" hidden="1">[16]Download!#REF!</definedName>
    <definedName name="BLPH151" hidden="1">[16]Download!#REF!</definedName>
    <definedName name="BLPH152" hidden="1">[16]Download!#REF!</definedName>
    <definedName name="BLPH153" hidden="1">[16]Download!#REF!</definedName>
    <definedName name="BLPH154" hidden="1">[16]Download!#REF!</definedName>
    <definedName name="BLPH155" hidden="1">[16]Download!#REF!</definedName>
    <definedName name="BLPH156" hidden="1">[16]Download!#REF!</definedName>
    <definedName name="BLPH157" hidden="1">[16]Download!#REF!</definedName>
    <definedName name="BLPH158" hidden="1">[16]Download!#REF!</definedName>
    <definedName name="BLPH159" hidden="1">[16]Download!#REF!</definedName>
    <definedName name="BLPH16" hidden="1">'[16]Backup data'!#REF!</definedName>
    <definedName name="BLPH160" hidden="1">[16]Download!#REF!</definedName>
    <definedName name="BLPH161" hidden="1">[16]Download!#REF!</definedName>
    <definedName name="BLPH162" hidden="1">[16]Download!#REF!</definedName>
    <definedName name="BLPH163" hidden="1">[16]Download!#REF!</definedName>
    <definedName name="BLPH164" hidden="1">[16]Download!#REF!</definedName>
    <definedName name="BLPH165" hidden="1">[16]Download!#REF!</definedName>
    <definedName name="BLPH166" hidden="1">[16]Download!#REF!</definedName>
    <definedName name="BLPH167" hidden="1">[16]Download!#REF!</definedName>
    <definedName name="BLPH168" hidden="1">[16]Download!#REF!</definedName>
    <definedName name="BLPH169" hidden="1">[16]Download!#REF!</definedName>
    <definedName name="BLPH17" hidden="1">'[16]Backup data'!#REF!</definedName>
    <definedName name="BLPH170" hidden="1">[16]Download!#REF!</definedName>
    <definedName name="BLPH171" hidden="1">[16]Download!#REF!</definedName>
    <definedName name="BLPH172" hidden="1">[16]Download!#REF!</definedName>
    <definedName name="BLPH173" hidden="1">[16]Download!#REF!</definedName>
    <definedName name="BLPH174" hidden="1">[16]Download!#REF!</definedName>
    <definedName name="BLPH175" hidden="1">[16]Download!#REF!</definedName>
    <definedName name="BLPH176" hidden="1">[16]Download!#REF!</definedName>
    <definedName name="BLPH177" hidden="1">[16]Download!#REF!</definedName>
    <definedName name="BLPH178" hidden="1">[16]Download!#REF!</definedName>
    <definedName name="BLPH179" hidden="1">[16]Download!#REF!</definedName>
    <definedName name="BLPH18" hidden="1">'[16]Backup data'!#REF!</definedName>
    <definedName name="BLPH180" hidden="1">[16]Download!#REF!</definedName>
    <definedName name="BLPH181" hidden="1">[16]Download!#REF!</definedName>
    <definedName name="BLPH182" hidden="1">[16]Download!#REF!</definedName>
    <definedName name="BLPH183" hidden="1">[16]Download!#REF!</definedName>
    <definedName name="BLPH184" hidden="1">[16]Download!#REF!</definedName>
    <definedName name="BLPH185" hidden="1">[16]Download!#REF!</definedName>
    <definedName name="BLPH186" hidden="1">[16]Download!#REF!</definedName>
    <definedName name="BLPH187" hidden="1">[16]Download!#REF!</definedName>
    <definedName name="BLPH188" hidden="1">[16]Download!#REF!</definedName>
    <definedName name="BLPH189" hidden="1">[16]Download!#REF!</definedName>
    <definedName name="BLPH19" hidden="1">'[16]Backup data'!#REF!</definedName>
    <definedName name="BLPH190" hidden="1">[16]Download!#REF!</definedName>
    <definedName name="BLPH191" hidden="1">[16]Download!#REF!</definedName>
    <definedName name="BLPH192" hidden="1">[16]Download!#REF!</definedName>
    <definedName name="BLPH193" hidden="1">[16]Download!#REF!</definedName>
    <definedName name="BLPH194" hidden="1">[16]Download!#REF!</definedName>
    <definedName name="BLPH195" hidden="1">[16]Download!#REF!</definedName>
    <definedName name="BLPH196" hidden="1">[16]Download!#REF!</definedName>
    <definedName name="BLPH197" hidden="1">[16]Download!#REF!</definedName>
    <definedName name="BLPH198" hidden="1">[16]Download!#REF!</definedName>
    <definedName name="BLPH199" hidden="1">[16]Download!#REF!</definedName>
    <definedName name="BLPH20" hidden="1">'[16]Backup data'!#REF!</definedName>
    <definedName name="BLPH200" hidden="1">[16]Download!#REF!</definedName>
    <definedName name="BLPH201" hidden="1">[16]Download!#REF!</definedName>
    <definedName name="BLPH202" hidden="1">[16]Download!#REF!</definedName>
    <definedName name="BLPH203" hidden="1">[16]Download!#REF!</definedName>
    <definedName name="BLPH204" hidden="1">[16]Download!#REF!</definedName>
    <definedName name="BLPH205" hidden="1">[16]Download!#REF!</definedName>
    <definedName name="BLPH206" hidden="1">[16]Download!#REF!</definedName>
    <definedName name="BLPH207" hidden="1">[16]Download!#REF!</definedName>
    <definedName name="BLPH208" hidden="1">[16]Download!#REF!</definedName>
    <definedName name="BLPH209" hidden="1">[16]Download!#REF!</definedName>
    <definedName name="BLPH21" hidden="1">'[16]Backup data'!#REF!</definedName>
    <definedName name="BLPH210" hidden="1">[16]Download!#REF!</definedName>
    <definedName name="BLPH211" hidden="1">[16]Download!#REF!</definedName>
    <definedName name="BLPH212" hidden="1">[16]Download!#REF!</definedName>
    <definedName name="BLPH213" hidden="1">[16]Download!#REF!</definedName>
    <definedName name="BLPH214" hidden="1">[16]Download!#REF!</definedName>
    <definedName name="BLPH215" hidden="1">[16]Download!#REF!</definedName>
    <definedName name="BLPH216" hidden="1">[16]Download!#REF!</definedName>
    <definedName name="BLPH217" hidden="1">[16]Download!#REF!</definedName>
    <definedName name="BLPH22" hidden="1">'[16]Backup data'!#REF!</definedName>
    <definedName name="BLPH23" hidden="1">'[16]Backup data'!#REF!</definedName>
    <definedName name="BLPH24" hidden="1">'[16]Backup data'!#REF!</definedName>
    <definedName name="BLPH25" hidden="1">'[16]Backup data'!#REF!</definedName>
    <definedName name="BLPH26" hidden="1">'[16]Backup data'!#REF!</definedName>
    <definedName name="BLPH27" hidden="1">'[16]Backup data'!#REF!</definedName>
    <definedName name="BLPH28" hidden="1">'[16]Backup data'!#REF!</definedName>
    <definedName name="BLPH287" hidden="1">[16]Download!#REF!</definedName>
    <definedName name="BLPH29" hidden="1">'[16]Backup data'!#REF!</definedName>
    <definedName name="BLPH30" hidden="1">'[16]Backup data'!#REF!</definedName>
    <definedName name="BLPH301" hidden="1">'[16]Backup data'!#REF!</definedName>
    <definedName name="BLPH31" hidden="1">'[16]Backup data'!#REF!</definedName>
    <definedName name="BLPH32" hidden="1">'[16]Backup data'!#REF!</definedName>
    <definedName name="BLPH33" hidden="1">'[16]Backup data'!#REF!</definedName>
    <definedName name="BLPH34" hidden="1">'[16]Backup data'!#REF!</definedName>
    <definedName name="BLPH35" hidden="1">'[16]Backup data'!#REF!</definedName>
    <definedName name="BLPH36" hidden="1">'[16]Backup data'!#REF!</definedName>
    <definedName name="BLPH37" hidden="1">'[16]Backup data'!#REF!</definedName>
    <definedName name="BLPH38" hidden="1">'[16]Backup data'!#REF!</definedName>
    <definedName name="BLPH39" hidden="1">'[16]Backup data'!#REF!</definedName>
    <definedName name="BLPH40" hidden="1">'[16]Backup data'!#REF!</definedName>
    <definedName name="BLPH41" hidden="1">'[16]Backup data'!#REF!</definedName>
    <definedName name="BLPH42" hidden="1">'[16]Backup data'!#REF!</definedName>
    <definedName name="BLPH43" hidden="1">'[16]Backup data'!#REF!</definedName>
    <definedName name="BLPH44" hidden="1">'[16]Backup data'!#REF!</definedName>
    <definedName name="BLPH45" hidden="1">'[16]Backup data'!#REF!</definedName>
    <definedName name="BLPH47" hidden="1">'[16]Backup data'!#REF!</definedName>
    <definedName name="BLPH53" hidden="1">'[17]Backup data'!#REF!</definedName>
    <definedName name="BLPH54" hidden="1">'[16]Backup data'!#REF!</definedName>
    <definedName name="BLPH56" hidden="1">'[16]Backup data'!#REF!</definedName>
    <definedName name="BLPH57" hidden="1">'[16]Backup data'!#REF!</definedName>
    <definedName name="BLPH58" hidden="1">'[16]Backup data'!#REF!</definedName>
    <definedName name="BLPH59" hidden="1">'[16]Backup data'!#REF!</definedName>
    <definedName name="BLPH60" hidden="1">'[16]Backup data'!#REF!</definedName>
    <definedName name="BLPH61" hidden="1">'[16]Backup data'!#REF!</definedName>
    <definedName name="BLPH62" hidden="1">'[16]Backup data'!#REF!</definedName>
    <definedName name="BLPH63" hidden="1">'[16]Backup data'!#REF!</definedName>
    <definedName name="BLPH64" hidden="1">'[16]Backup data'!#REF!</definedName>
    <definedName name="BLPH65" hidden="1">'[16]Backup data'!#REF!</definedName>
    <definedName name="BLPH66" hidden="1">'[16]Backup data'!#REF!</definedName>
    <definedName name="BLPH67" hidden="1">'[16]Backup data'!#REF!</definedName>
    <definedName name="BLPH68" hidden="1">'[16]Backup data'!#REF!</definedName>
    <definedName name="BLPH69" hidden="1">'[16]Backup data'!#REF!</definedName>
    <definedName name="BLPH7" hidden="1">'[17]Backup data'!#REF!</definedName>
    <definedName name="BLPH70" hidden="1">'[16]Backup data'!#REF!</definedName>
    <definedName name="BLPH71" hidden="1">'[16]Backup data'!#REF!</definedName>
    <definedName name="BLPH72" hidden="1">'[16]Backup data'!#REF!</definedName>
    <definedName name="BLPH73" hidden="1">'[16]Backup data'!#REF!</definedName>
    <definedName name="BLPH74" hidden="1">'[16]Backup data'!#REF!</definedName>
    <definedName name="BLPH75" hidden="1">'[16]Backup data'!#REF!</definedName>
    <definedName name="BLPH76" hidden="1">'[16]Backup data'!#REF!</definedName>
    <definedName name="BLPH77" hidden="1">'[16]Backup data'!#REF!</definedName>
    <definedName name="BLPH78" hidden="1">'[16]Backup data'!#REF!</definedName>
    <definedName name="BLPH79" hidden="1">'[16]Backup data'!#REF!</definedName>
    <definedName name="BLPH8" hidden="1">'[16]Backup data'!#REF!</definedName>
    <definedName name="BLPH80" hidden="1">'[16]Backup data'!#REF!</definedName>
    <definedName name="BLPH81" hidden="1">'[16]Backup data'!#REF!</definedName>
    <definedName name="BLPH82" hidden="1">'[16]Backup data'!#REF!</definedName>
    <definedName name="BLPH83" hidden="1">'[16]Backup data'!#REF!</definedName>
    <definedName name="BLPH84" hidden="1">'[16]Backup data'!#REF!</definedName>
    <definedName name="BLPH85" hidden="1">'[16]Backup data'!#REF!</definedName>
    <definedName name="BLPH86" hidden="1">'[16]Backup data'!#REF!</definedName>
    <definedName name="BLPH87" hidden="1">'[16]Backup data'!#REF!</definedName>
    <definedName name="BLPH88" hidden="1">'[16]Backup data'!#REF!</definedName>
    <definedName name="BLPH89" hidden="1">'[16]Backup data'!#REF!</definedName>
    <definedName name="BLPH90" hidden="1">'[16]Backup data'!#REF!</definedName>
    <definedName name="BLPH91" hidden="1">'[16]Backup data'!#REF!</definedName>
    <definedName name="BLPH93" hidden="1">'[16]Backup data'!#REF!</definedName>
    <definedName name="BLPH99" hidden="1">'[17]Backup data'!#REF!</definedName>
    <definedName name="BLPR120040130170512210" hidden="1">'[18]Download Sheet'!#REF!</definedName>
    <definedName name="BLPR120040130170512210_1_8" hidden="1">'[18]Download Sheet'!#REF!</definedName>
    <definedName name="BLPR120040130170512210_2_8" hidden="1">'[18]Download Sheet'!#REF!</definedName>
    <definedName name="BLPR120040130170512210_3_8" hidden="1">'[18]Download Sheet'!#REF!</definedName>
    <definedName name="BLPR120040130170512210_4_8" hidden="1">'[18]Download Sheet'!#REF!</definedName>
    <definedName name="BLPR120040130170512210_5_8" hidden="1">'[18]Download Sheet'!#REF!</definedName>
    <definedName name="BLPR120040130170512210_6_8" hidden="1">'[18]Download Sheet'!#REF!</definedName>
    <definedName name="BLPR120040130170512210_7_8" hidden="1">'[18]Download Sheet'!#REF!</definedName>
    <definedName name="BLPR120040130170512210_8_8" hidden="1">'[18]Download Sheet'!#REF!</definedName>
    <definedName name="BLPR120040205162235653" hidden="1">'[18]Download Sheet'!#REF!</definedName>
    <definedName name="BLPR120040205162235653_1_8" hidden="1">'[18]Download Sheet'!#REF!</definedName>
    <definedName name="BLPR120040205162235653_2_8" hidden="1">'[18]Download Sheet'!#REF!</definedName>
    <definedName name="BLPR120040205162235653_3_8" hidden="1">'[18]Download Sheet'!#REF!</definedName>
    <definedName name="BLPR120040205162235653_4_8" hidden="1">'[18]Download Sheet'!#REF!</definedName>
    <definedName name="BLPR120040205162235653_5_8" hidden="1">'[18]Download Sheet'!#REF!</definedName>
    <definedName name="BLPR120040205162235653_6_8" hidden="1">'[18]Download Sheet'!#REF!</definedName>
    <definedName name="BLPR120040205162235653_7_8" hidden="1">'[18]Download Sheet'!#REF!</definedName>
    <definedName name="BLPR120040205162235653_8_8" hidden="1">'[18]Download Sheet'!#REF!</definedName>
    <definedName name="BLPR1520040130171441887" hidden="1">'[18]Download Sheet'!#REF!</definedName>
    <definedName name="BLPR1520040130171441887_1_8" hidden="1">'[18]Download Sheet'!#REF!</definedName>
    <definedName name="BLPR1520040130171441887_2_8" hidden="1">'[18]Download Sheet'!#REF!</definedName>
    <definedName name="BLPR1520040130171441887_3_8" hidden="1">'[18]Download Sheet'!#REF!</definedName>
    <definedName name="BLPR1520040130171441887_4_8" hidden="1">'[18]Download Sheet'!#REF!</definedName>
    <definedName name="BLPR1520040130171441887_5_8" hidden="1">'[18]Download Sheet'!#REF!</definedName>
    <definedName name="BLPR1520040130171441887_6_8" hidden="1">'[18]Download Sheet'!#REF!</definedName>
    <definedName name="BLPR1520040130171441887_7_8" hidden="1">'[18]Download Sheet'!#REF!</definedName>
    <definedName name="BLPR1520040130171441887_8_8" hidden="1">'[18]Download Sheet'!#REF!</definedName>
    <definedName name="BLPR1820040205165037169" hidden="1">'[18]Download Sheet'!#REF!</definedName>
    <definedName name="BLPR1820040205165037169_1_8" hidden="1">'[18]Download Sheet'!#REF!</definedName>
    <definedName name="BLPR1820040205165037169_2_8" hidden="1">'[18]Download Sheet'!#REF!</definedName>
    <definedName name="BLPR1820040205165037169_3_8" hidden="1">'[18]Download Sheet'!#REF!</definedName>
    <definedName name="BLPR1820040205165037169_4_8" hidden="1">'[18]Download Sheet'!#REF!</definedName>
    <definedName name="BLPR1820040205165037169_5_8" hidden="1">'[18]Download Sheet'!#REF!</definedName>
    <definedName name="BLPR1820040205165037169_6_8" hidden="1">'[18]Download Sheet'!#REF!</definedName>
    <definedName name="BLPR1820040205165037169_7_8" hidden="1">'[18]Download Sheet'!#REF!</definedName>
    <definedName name="BLPR1820040205165037169_8_8" hidden="1">'[18]Download Sheet'!#REF!</definedName>
    <definedName name="BLPR1920040130171513072" hidden="1">'[18]Download Sheet'!#REF!</definedName>
    <definedName name="BLPR1920040130171513072_1_8" hidden="1">'[18]Download Sheet'!#REF!</definedName>
    <definedName name="BLPR1920040130171513072_2_8" hidden="1">'[18]Download Sheet'!#REF!</definedName>
    <definedName name="BLPR1920040130171513072_3_8" hidden="1">'[18]Download Sheet'!#REF!</definedName>
    <definedName name="BLPR1920040130171513072_4_8" hidden="1">'[18]Download Sheet'!#REF!</definedName>
    <definedName name="BLPR1920040130171513072_5_8" hidden="1">'[18]Download Sheet'!#REF!</definedName>
    <definedName name="BLPR1920040130171513072_6_8" hidden="1">'[18]Download Sheet'!#REF!</definedName>
    <definedName name="BLPR1920040130171513072_7_8" hidden="1">'[18]Download Sheet'!#REF!</definedName>
    <definedName name="BLPR1920040130171513072_8_8" hidden="1">'[18]Download Sheet'!#REF!</definedName>
    <definedName name="BLPR220040204201237693" hidden="1">'[18]Download Sheet'!#REF!</definedName>
    <definedName name="BLPR220040204201237693_1_8" hidden="1">'[18]Download Sheet'!#REF!</definedName>
    <definedName name="BLPR220040204201237693_2_8" hidden="1">'[18]Download Sheet'!#REF!</definedName>
    <definedName name="BLPR220040204201237693_3_8" hidden="1">'[18]Download Sheet'!#REF!</definedName>
    <definedName name="BLPR220040204201237693_4_8" hidden="1">'[18]Download Sheet'!#REF!</definedName>
    <definedName name="BLPR220040204201237693_5_8" hidden="1">'[18]Download Sheet'!#REF!</definedName>
    <definedName name="BLPR220040204201237693_6_8" hidden="1">'[18]Download Sheet'!#REF!</definedName>
    <definedName name="BLPR220040204201237693_7_8" hidden="1">'[18]Download Sheet'!#REF!</definedName>
    <definedName name="BLPR220040204201237693_8_8" hidden="1">'[18]Download Sheet'!#REF!</definedName>
    <definedName name="BLPR2220040130171524561" hidden="1">'[18]Download Sheet'!#REF!</definedName>
    <definedName name="BLPR2220040130171524561_1_8" hidden="1">'[18]Download Sheet'!#REF!</definedName>
    <definedName name="BLPR2220040130171524561_2_8" hidden="1">'[18]Download Sheet'!#REF!</definedName>
    <definedName name="BLPR2220040130171524561_3_8" hidden="1">'[18]Download Sheet'!#REF!</definedName>
    <definedName name="BLPR2220040130171524561_4_8" hidden="1">'[18]Download Sheet'!#REF!</definedName>
    <definedName name="BLPR2220040130171524561_5_8" hidden="1">'[18]Download Sheet'!#REF!</definedName>
    <definedName name="BLPR2220040130171524561_6_8" hidden="1">'[18]Download Sheet'!#REF!</definedName>
    <definedName name="BLPR2220040130171524561_7_8" hidden="1">'[18]Download Sheet'!#REF!</definedName>
    <definedName name="BLPR2220040130171524561_8_8" hidden="1">'[18]Download Sheet'!#REF!</definedName>
    <definedName name="BLPR2420040130171533284" hidden="1">'[18]Download Sheet'!#REF!</definedName>
    <definedName name="BLPR2420040130171533284_1_8" hidden="1">'[18]Download Sheet'!#REF!</definedName>
    <definedName name="BLPR2420040130171533284_2_8" hidden="1">'[18]Download Sheet'!#REF!</definedName>
    <definedName name="BLPR2420040130171533284_3_8" hidden="1">'[18]Download Sheet'!#REF!</definedName>
    <definedName name="BLPR2420040130171533284_4_8" hidden="1">'[18]Download Sheet'!#REF!</definedName>
    <definedName name="BLPR2420040130171533284_5_8" hidden="1">'[18]Download Sheet'!#REF!</definedName>
    <definedName name="BLPR2420040130171533284_6_8" hidden="1">'[18]Download Sheet'!#REF!</definedName>
    <definedName name="BLPR2420040130171533284_7_8" hidden="1">'[18]Download Sheet'!#REF!</definedName>
    <definedName name="BLPR2420040130171533284_8_8" hidden="1">'[18]Download Sheet'!#REF!</definedName>
    <definedName name="BLPR2520040130171541287" hidden="1">'[18]Download Sheet'!#REF!</definedName>
    <definedName name="BLPR2520040130171541287_1_8" hidden="1">'[18]Download Sheet'!#REF!</definedName>
    <definedName name="BLPR2520040130171541287_2_8" hidden="1">'[18]Download Sheet'!#REF!</definedName>
    <definedName name="BLPR2520040130171541287_3_8" hidden="1">'[18]Download Sheet'!#REF!</definedName>
    <definedName name="BLPR2520040130171541287_4_8" hidden="1">'[18]Download Sheet'!#REF!</definedName>
    <definedName name="BLPR2520040130171541287_5_8" hidden="1">'[18]Download Sheet'!#REF!</definedName>
    <definedName name="BLPR2520040130171541287_6_8" hidden="1">'[18]Download Sheet'!#REF!</definedName>
    <definedName name="BLPR2520040130171541287_7_8" hidden="1">'[18]Download Sheet'!#REF!</definedName>
    <definedName name="BLPR2520040130171541287_8_8" hidden="1">'[18]Download Sheet'!#REF!</definedName>
    <definedName name="BLPR2620040130171544867" hidden="1">'[18]Download Sheet'!#REF!</definedName>
    <definedName name="BLPR2620040130171544867_1_8" hidden="1">'[18]Download Sheet'!#REF!</definedName>
    <definedName name="BLPR2620040130171544867_2_8" hidden="1">'[18]Download Sheet'!#REF!</definedName>
    <definedName name="BLPR2620040130171544867_3_8" hidden="1">'[18]Download Sheet'!#REF!</definedName>
    <definedName name="BLPR2620040130171544867_4_8" hidden="1">'[18]Download Sheet'!#REF!</definedName>
    <definedName name="BLPR2620040130171544867_5_8" hidden="1">'[18]Download Sheet'!#REF!</definedName>
    <definedName name="BLPR2620040130171544867_6_8" hidden="1">'[18]Download Sheet'!#REF!</definedName>
    <definedName name="BLPR2620040130171544867_7_8" hidden="1">'[18]Download Sheet'!#REF!</definedName>
    <definedName name="BLPR2620040130171544867_8_8" hidden="1">'[18]Download Sheet'!#REF!</definedName>
    <definedName name="BLPR2720040130171547962" hidden="1">'[18]Download Sheet'!#REF!</definedName>
    <definedName name="BLPR2720040130171547962_1_8" hidden="1">'[18]Download Sheet'!#REF!</definedName>
    <definedName name="BLPR2720040130171547962_2_8" hidden="1">'[18]Download Sheet'!#REF!</definedName>
    <definedName name="BLPR2720040130171547962_3_8" hidden="1">'[18]Download Sheet'!#REF!</definedName>
    <definedName name="BLPR2720040130171547962_4_8" hidden="1">'[18]Download Sheet'!#REF!</definedName>
    <definedName name="BLPR2720040130171547962_5_8" hidden="1">'[18]Download Sheet'!#REF!</definedName>
    <definedName name="BLPR2720040130171547962_6_8" hidden="1">'[18]Download Sheet'!#REF!</definedName>
    <definedName name="BLPR2720040130171547962_7_8" hidden="1">'[18]Download Sheet'!#REF!</definedName>
    <definedName name="BLPR2720040130171547962_8_8" hidden="1">'[18]Download Sheet'!#REF!</definedName>
    <definedName name="BLPR2920040130171555449" hidden="1">'[18]Download Sheet'!#REF!</definedName>
    <definedName name="BLPR2920040130171555449_1_8" hidden="1">'[18]Download Sheet'!#REF!</definedName>
    <definedName name="BLPR2920040130171555449_2_8" hidden="1">'[18]Download Sheet'!#REF!</definedName>
    <definedName name="BLPR2920040130171555449_3_8" hidden="1">'[18]Download Sheet'!#REF!</definedName>
    <definedName name="BLPR2920040130171555449_4_8" hidden="1">'[18]Download Sheet'!#REF!</definedName>
    <definedName name="BLPR2920040130171555449_5_8" hidden="1">'[18]Download Sheet'!#REF!</definedName>
    <definedName name="BLPR2920040130171555449_6_8" hidden="1">'[18]Download Sheet'!#REF!</definedName>
    <definedName name="BLPR2920040130171555449_7_8" hidden="1">'[18]Download Sheet'!#REF!</definedName>
    <definedName name="BLPR2920040130171555449_8_8" hidden="1">'[18]Download Sheet'!#REF!</definedName>
    <definedName name="BLPR3020040130171601577" hidden="1">'[18]Download Sheet'!#REF!</definedName>
    <definedName name="BLPR3020040130171601577_1_8" hidden="1">'[18]Download Sheet'!#REF!</definedName>
    <definedName name="BLPR3020040130171601577_2_8" hidden="1">'[18]Download Sheet'!#REF!</definedName>
    <definedName name="BLPR3020040130171601577_3_8" hidden="1">'[18]Download Sheet'!#REF!</definedName>
    <definedName name="BLPR3020040130171601577_4_8" hidden="1">'[18]Download Sheet'!#REF!</definedName>
    <definedName name="BLPR3020040130171601577_5_8" hidden="1">'[18]Download Sheet'!#REF!</definedName>
    <definedName name="BLPR3020040130171601577_6_8" hidden="1">'[18]Download Sheet'!#REF!</definedName>
    <definedName name="BLPR3020040130171601577_7_8" hidden="1">'[18]Download Sheet'!#REF!</definedName>
    <definedName name="BLPR3020040130171601577_8_8" hidden="1">'[18]Download Sheet'!#REF!</definedName>
    <definedName name="BLPR320040204201544761" hidden="1">'[18]Download Sheet'!#REF!</definedName>
    <definedName name="BLPR320040204201544761_1_1" hidden="1">'[18]Download Sheet'!#REF!</definedName>
    <definedName name="BLPR3220040130171610424" hidden="1">'[18]Download Sheet'!#REF!</definedName>
    <definedName name="BLPR3220040130171610424_1_8" hidden="1">'[18]Download Sheet'!#REF!</definedName>
    <definedName name="BLPR3220040130171610424_2_8" hidden="1">'[18]Download Sheet'!#REF!</definedName>
    <definedName name="BLPR3220040130171610424_3_8" hidden="1">'[18]Download Sheet'!#REF!</definedName>
    <definedName name="BLPR3220040130171610424_4_8" hidden="1">'[18]Download Sheet'!#REF!</definedName>
    <definedName name="BLPR3220040130171610424_5_8" hidden="1">'[18]Download Sheet'!#REF!</definedName>
    <definedName name="BLPR3220040130171610424_6_8" hidden="1">'[18]Download Sheet'!#REF!</definedName>
    <definedName name="BLPR3220040130171610424_7_8" hidden="1">'[18]Download Sheet'!#REF!</definedName>
    <definedName name="BLPR3220040130171610424_8_8" hidden="1">'[18]Download Sheet'!#REF!</definedName>
    <definedName name="BLPR3320040130171738961" hidden="1">'[18]Download Sheet'!#REF!</definedName>
    <definedName name="BLPR3320040130171738961_1_8" hidden="1">'[18]Download Sheet'!#REF!</definedName>
    <definedName name="BLPR3320040130171738961_2_8" hidden="1">'[18]Download Sheet'!#REF!</definedName>
    <definedName name="BLPR3320040130171738961_3_8" hidden="1">'[18]Download Sheet'!#REF!</definedName>
    <definedName name="BLPR3320040130171738961_4_8" hidden="1">'[18]Download Sheet'!#REF!</definedName>
    <definedName name="BLPR3320040130171738961_5_8" hidden="1">'[18]Download Sheet'!#REF!</definedName>
    <definedName name="BLPR3320040130171738961_6_8" hidden="1">'[18]Download Sheet'!#REF!</definedName>
    <definedName name="BLPR3320040130171738961_7_8" hidden="1">'[18]Download Sheet'!#REF!</definedName>
    <definedName name="BLPR3320040130171738961_8_8" hidden="1">'[18]Download Sheet'!#REF!</definedName>
    <definedName name="BLPR3420040130171750184" hidden="1">'[18]Download Sheet'!#REF!</definedName>
    <definedName name="BLPR3420040130171750184_1_8" hidden="1">'[18]Download Sheet'!#REF!</definedName>
    <definedName name="BLPR3420040130171750184_2_8" hidden="1">'[18]Download Sheet'!#REF!</definedName>
    <definedName name="BLPR3420040130171750184_3_8" hidden="1">'[18]Download Sheet'!#REF!</definedName>
    <definedName name="BLPR3420040130171750184_4_8" hidden="1">'[18]Download Sheet'!#REF!</definedName>
    <definedName name="BLPR3420040130171750184_5_8" hidden="1">'[18]Download Sheet'!#REF!</definedName>
    <definedName name="BLPR3420040130171750184_6_8" hidden="1">'[18]Download Sheet'!#REF!</definedName>
    <definedName name="BLPR3420040130171750184_7_8" hidden="1">'[18]Download Sheet'!#REF!</definedName>
    <definedName name="BLPR3420040130171750184_8_8" hidden="1">'[18]Download Sheet'!#REF!</definedName>
    <definedName name="BLPR3520040130171814679" hidden="1">'[18]Download Sheet'!#REF!</definedName>
    <definedName name="BLPR3520040130171814679_1_8" hidden="1">'[18]Download Sheet'!#REF!</definedName>
    <definedName name="BLPR3520040130171814679_2_8" hidden="1">'[18]Download Sheet'!#REF!</definedName>
    <definedName name="BLPR3520040130171814679_3_8" hidden="1">'[18]Download Sheet'!#REF!</definedName>
    <definedName name="BLPR3520040130171814679_4_8" hidden="1">'[18]Download Sheet'!#REF!</definedName>
    <definedName name="BLPR3520040130171814679_5_8" hidden="1">'[18]Download Sheet'!#REF!</definedName>
    <definedName name="BLPR3520040130171814679_6_8" hidden="1">'[18]Download Sheet'!#REF!</definedName>
    <definedName name="BLPR3520040130171814679_7_8" hidden="1">'[18]Download Sheet'!#REF!</definedName>
    <definedName name="BLPR3520040130171814679_8_8" hidden="1">'[18]Download Sheet'!#REF!</definedName>
    <definedName name="BLPR3620040130171814679" hidden="1">'[18]Download Sheet'!#REF!</definedName>
    <definedName name="BLPR3620040130171814679_1_8" hidden="1">'[18]Download Sheet'!#REF!</definedName>
    <definedName name="BLPR3620040130171814679_2_8" hidden="1">'[18]Download Sheet'!#REF!</definedName>
    <definedName name="BLPR3620040130171814679_3_8" hidden="1">'[18]Download Sheet'!#REF!</definedName>
    <definedName name="BLPR3620040130171814679_4_8" hidden="1">'[18]Download Sheet'!#REF!</definedName>
    <definedName name="BLPR3620040130171814679_5_8" hidden="1">'[18]Download Sheet'!#REF!</definedName>
    <definedName name="BLPR3620040130171814679_6_8" hidden="1">'[18]Download Sheet'!#REF!</definedName>
    <definedName name="BLPR3620040130171814679_7_8" hidden="1">'[18]Download Sheet'!#REF!</definedName>
    <definedName name="BLPR3620040130171814679_8_8" hidden="1">'[18]Download Sheet'!#REF!</definedName>
    <definedName name="BLPR3720040130171901073" hidden="1">'[18]Download Sheet'!#REF!</definedName>
    <definedName name="BLPR3720040130171901073_1_8" hidden="1">'[18]Download Sheet'!#REF!</definedName>
    <definedName name="BLPR3720040130171901073_2_8" hidden="1">'[18]Download Sheet'!#REF!</definedName>
    <definedName name="BLPR3720040130171901073_3_8" hidden="1">'[18]Download Sheet'!#REF!</definedName>
    <definedName name="BLPR3720040130171901073_4_8" hidden="1">'[18]Download Sheet'!#REF!</definedName>
    <definedName name="BLPR3720040130171901073_5_8" hidden="1">'[18]Download Sheet'!#REF!</definedName>
    <definedName name="BLPR3720040130171901073_6_8" hidden="1">'[18]Download Sheet'!#REF!</definedName>
    <definedName name="BLPR3720040130171901073_7_8" hidden="1">'[18]Download Sheet'!#REF!</definedName>
    <definedName name="BLPR3720040130171901073_8_8" hidden="1">'[18]Download Sheet'!#REF!</definedName>
    <definedName name="BLPR3820040130171905294" hidden="1">'[18]Download Sheet'!#REF!</definedName>
    <definedName name="BLPR3820040130171905294_1_8" hidden="1">'[18]Download Sheet'!#REF!</definedName>
    <definedName name="BLPR3820040130171905294_2_8" hidden="1">'[18]Download Sheet'!#REF!</definedName>
    <definedName name="BLPR3820040130171905294_3_8" hidden="1">'[18]Download Sheet'!#REF!</definedName>
    <definedName name="BLPR3820040130171905294_4_8" hidden="1">'[18]Download Sheet'!#REF!</definedName>
    <definedName name="BLPR3820040130171905294_5_8" hidden="1">'[18]Download Sheet'!#REF!</definedName>
    <definedName name="BLPR3820040130171905294_6_8" hidden="1">'[18]Download Sheet'!#REF!</definedName>
    <definedName name="BLPR3820040130171905294_7_8" hidden="1">'[18]Download Sheet'!#REF!</definedName>
    <definedName name="BLPR3820040130171905294_8_8" hidden="1">'[18]Download Sheet'!#REF!</definedName>
    <definedName name="BLPR3920040130171914282" hidden="1">'[18]Download Sheet'!#REF!</definedName>
    <definedName name="BLPR3920040130171914282_1_8" hidden="1">'[18]Download Sheet'!#REF!</definedName>
    <definedName name="BLPR3920040130171914282_2_8" hidden="1">'[18]Download Sheet'!#REF!</definedName>
    <definedName name="BLPR3920040130171914282_3_8" hidden="1">'[18]Download Sheet'!#REF!</definedName>
    <definedName name="BLPR3920040130171914282_4_8" hidden="1">'[18]Download Sheet'!#REF!</definedName>
    <definedName name="BLPR3920040130171914282_5_8" hidden="1">'[18]Download Sheet'!#REF!</definedName>
    <definedName name="BLPR3920040130171914282_6_8" hidden="1">'[18]Download Sheet'!#REF!</definedName>
    <definedName name="BLPR3920040130171914282_7_8" hidden="1">'[18]Download Sheet'!#REF!</definedName>
    <definedName name="BLPR3920040130171914282_8_8" hidden="1">'[18]Download Sheet'!#REF!</definedName>
    <definedName name="BLPR4020040130171936619" hidden="1">'[18]Download Sheet'!#REF!</definedName>
    <definedName name="BLPR4020040130171936619_1_8" hidden="1">'[18]Download Sheet'!#REF!</definedName>
    <definedName name="BLPR4020040130171936619_2_8" hidden="1">'[18]Download Sheet'!#REF!</definedName>
    <definedName name="BLPR4020040130171936619_3_8" hidden="1">'[18]Download Sheet'!#REF!</definedName>
    <definedName name="BLPR4020040130171936619_4_8" hidden="1">'[18]Download Sheet'!#REF!</definedName>
    <definedName name="BLPR4020040130171936619_5_8" hidden="1">'[18]Download Sheet'!#REF!</definedName>
    <definedName name="BLPR4020040130171936619_6_8" hidden="1">'[18]Download Sheet'!#REF!</definedName>
    <definedName name="BLPR4020040130171936619_7_8" hidden="1">'[18]Download Sheet'!#REF!</definedName>
    <definedName name="BLPR4020040130171936619_8_8" hidden="1">'[18]Download Sheet'!#REF!</definedName>
    <definedName name="BLPR4120040130171947968" hidden="1">'[18]Download Sheet'!#REF!</definedName>
    <definedName name="BLPR4120040130171947968_1_8" hidden="1">'[18]Download Sheet'!#REF!</definedName>
    <definedName name="BLPR4120040130171947968_2_8" hidden="1">'[18]Download Sheet'!#REF!</definedName>
    <definedName name="BLPR4120040130171947968_3_8" hidden="1">'[18]Download Sheet'!#REF!</definedName>
    <definedName name="BLPR4120040130171947968_4_8" hidden="1">'[18]Download Sheet'!#REF!</definedName>
    <definedName name="BLPR4120040130171947968_5_8" hidden="1">'[18]Download Sheet'!#REF!</definedName>
    <definedName name="BLPR4120040130171947968_6_8" hidden="1">'[18]Download Sheet'!#REF!</definedName>
    <definedName name="BLPR4120040130171947968_7_8" hidden="1">'[18]Download Sheet'!#REF!</definedName>
    <definedName name="BLPR4120040130171947968_8_8" hidden="1">'[18]Download Sheet'!#REF!</definedName>
    <definedName name="BLPR420040204201601667" hidden="1">'[18]Download Sheet'!#REF!</definedName>
    <definedName name="BLPR420040204201601667_1_1" hidden="1">'[18]Download Sheet'!#REF!</definedName>
    <definedName name="BLPR420040205162630481" hidden="1">'[18]Download Sheet'!#REF!</definedName>
    <definedName name="BLPR420040205162630481_1_8" hidden="1">'[18]Download Sheet'!#REF!</definedName>
    <definedName name="BLPR420040205162630481_2_8" hidden="1">'[18]Download Sheet'!#REF!</definedName>
    <definedName name="BLPR420040205162630481_3_8" hidden="1">'[18]Download Sheet'!#REF!</definedName>
    <definedName name="BLPR420040205162630481_4_8" hidden="1">'[18]Download Sheet'!#REF!</definedName>
    <definedName name="BLPR420040205162630481_5_8" hidden="1">'[18]Download Sheet'!#REF!</definedName>
    <definedName name="BLPR420040205162630481_6_8" hidden="1">'[18]Download Sheet'!#REF!</definedName>
    <definedName name="BLPR420040205162630481_7_8" hidden="1">'[18]Download Sheet'!#REF!</definedName>
    <definedName name="BLPR420040205162630481_8_8" hidden="1">'[18]Download Sheet'!#REF!</definedName>
    <definedName name="BLPR4220040130171953095" hidden="1">'[18]Download Sheet'!#REF!</definedName>
    <definedName name="BLPR4220040130171953095_1_8" hidden="1">'[18]Download Sheet'!#REF!</definedName>
    <definedName name="BLPR4220040130171953095_2_8" hidden="1">'[18]Download Sheet'!#REF!</definedName>
    <definedName name="BLPR4220040130171953095_3_8" hidden="1">'[18]Download Sheet'!#REF!</definedName>
    <definedName name="BLPR4220040130171953095_4_8" hidden="1">'[18]Download Sheet'!#REF!</definedName>
    <definedName name="BLPR4220040130171953095_5_8" hidden="1">'[18]Download Sheet'!#REF!</definedName>
    <definedName name="BLPR4220040130171953095_6_8" hidden="1">'[18]Download Sheet'!#REF!</definedName>
    <definedName name="BLPR4220040130171953095_7_8" hidden="1">'[18]Download Sheet'!#REF!</definedName>
    <definedName name="BLPR4220040130171953095_8_8" hidden="1">'[18]Download Sheet'!#REF!</definedName>
    <definedName name="BLPR4320040130171958660" hidden="1">'[18]Download Sheet'!#REF!</definedName>
    <definedName name="BLPR4320040130171958660_1_8" hidden="1">'[18]Download Sheet'!#REF!</definedName>
    <definedName name="BLPR4320040130171958660_2_8" hidden="1">'[18]Download Sheet'!#REF!</definedName>
    <definedName name="BLPR4320040130171958660_3_8" hidden="1">'[18]Download Sheet'!#REF!</definedName>
    <definedName name="BLPR4320040130171958660_4_8" hidden="1">'[18]Download Sheet'!#REF!</definedName>
    <definedName name="BLPR4320040130171958660_5_8" hidden="1">'[18]Download Sheet'!#REF!</definedName>
    <definedName name="BLPR4320040130171958660_6_8" hidden="1">'[18]Download Sheet'!#REF!</definedName>
    <definedName name="BLPR4320040130171958660_7_8" hidden="1">'[18]Download Sheet'!#REF!</definedName>
    <definedName name="BLPR4320040130171958660_8_8" hidden="1">'[18]Download Sheet'!#REF!</definedName>
    <definedName name="BLPR4420040130172003115" hidden="1">'[18]Download Sheet'!#REF!</definedName>
    <definedName name="BLPR4420040130172003115_1_8" hidden="1">'[18]Download Sheet'!#REF!</definedName>
    <definedName name="BLPR4420040130172003115_2_8" hidden="1">'[18]Download Sheet'!#REF!</definedName>
    <definedName name="BLPR4420040130172003115_3_8" hidden="1">'[18]Download Sheet'!#REF!</definedName>
    <definedName name="BLPR4420040130172003115_4_8" hidden="1">'[18]Download Sheet'!#REF!</definedName>
    <definedName name="BLPR4420040130172003115_5_8" hidden="1">'[18]Download Sheet'!#REF!</definedName>
    <definedName name="BLPR4420040130172003115_6_8" hidden="1">'[18]Download Sheet'!#REF!</definedName>
    <definedName name="BLPR4420040130172003115_7_8" hidden="1">'[18]Download Sheet'!#REF!</definedName>
    <definedName name="BLPR4420040130172003115_8_8" hidden="1">'[18]Download Sheet'!#REF!</definedName>
    <definedName name="BLPR4520040130172016464" hidden="1">'[18]Download Sheet'!#REF!</definedName>
    <definedName name="BLPR4520040130172016464_1_8" hidden="1">'[18]Download Sheet'!#REF!</definedName>
    <definedName name="BLPR4520040130172016464_2_8" hidden="1">'[18]Download Sheet'!#REF!</definedName>
    <definedName name="BLPR4520040130172016464_3_8" hidden="1">'[18]Download Sheet'!#REF!</definedName>
    <definedName name="BLPR4520040130172016464_4_8" hidden="1">'[18]Download Sheet'!#REF!</definedName>
    <definedName name="BLPR4520040130172016464_5_8" hidden="1">'[18]Download Sheet'!#REF!</definedName>
    <definedName name="BLPR4520040130172016464_6_8" hidden="1">'[18]Download Sheet'!#REF!</definedName>
    <definedName name="BLPR4520040130172016464_7_8" hidden="1">'[18]Download Sheet'!#REF!</definedName>
    <definedName name="BLPR4520040130172016464_8_8" hidden="1">'[18]Download Sheet'!#REF!</definedName>
    <definedName name="BLPR4620040130231314082" hidden="1">'[18]Download Sheet'!#REF!</definedName>
    <definedName name="BLPR4620040130231314082_1_8" hidden="1">'[18]Download Sheet'!#REF!</definedName>
    <definedName name="BLPR4620040130231314082_2_8" hidden="1">'[18]Download Sheet'!#REF!</definedName>
    <definedName name="BLPR4620040130231314082_3_8" hidden="1">'[18]Download Sheet'!#REF!</definedName>
    <definedName name="BLPR4620040130231314082_4_8" hidden="1">'[18]Download Sheet'!#REF!</definedName>
    <definedName name="BLPR4620040130231314082_5_8" hidden="1">'[18]Download Sheet'!#REF!</definedName>
    <definedName name="BLPR4620040130231314082_6_8" hidden="1">'[18]Download Sheet'!#REF!</definedName>
    <definedName name="BLPR4620040130231314082_7_8" hidden="1">'[18]Download Sheet'!#REF!</definedName>
    <definedName name="BLPR4620040130231314082_8_8" hidden="1">'[18]Download Sheet'!#REF!</definedName>
    <definedName name="BLPR520040204201726358" hidden="1">'[18]Download Sheet'!#REF!</definedName>
    <definedName name="BLPR520040204201726358_1_8" hidden="1">'[18]Download Sheet'!#REF!</definedName>
    <definedName name="BLPR520040204201726358_2_8" hidden="1">'[18]Download Sheet'!#REF!</definedName>
    <definedName name="BLPR520040204201726358_3_8" hidden="1">'[18]Download Sheet'!#REF!</definedName>
    <definedName name="BLPR520040204201726358_4_8" hidden="1">'[18]Download Sheet'!#REF!</definedName>
    <definedName name="BLPR520040204201726358_5_8" hidden="1">'[18]Download Sheet'!#REF!</definedName>
    <definedName name="BLPR520040204201726358_6_8" hidden="1">'[18]Download Sheet'!#REF!</definedName>
    <definedName name="BLPR520040204201726358_7_8" hidden="1">'[18]Download Sheet'!#REF!</definedName>
    <definedName name="BLPR520040204201726358_8_8" hidden="1">'[18]Download Sheet'!#REF!</definedName>
    <definedName name="BLPR520040205162639919" hidden="1">'[18]Download Sheet'!#REF!</definedName>
    <definedName name="BLPR520040205162639919_1_8" hidden="1">'[18]Download Sheet'!#REF!</definedName>
    <definedName name="BLPR520040205162639919_2_8" hidden="1">'[18]Download Sheet'!#REF!</definedName>
    <definedName name="BLPR520040205162639919_3_8" hidden="1">'[18]Download Sheet'!#REF!</definedName>
    <definedName name="BLPR520040205162639919_4_8" hidden="1">'[18]Download Sheet'!#REF!</definedName>
    <definedName name="BLPR520040205162639919_5_8" hidden="1">'[18]Download Sheet'!#REF!</definedName>
    <definedName name="BLPR520040205162639919_6_8" hidden="1">'[18]Download Sheet'!#REF!</definedName>
    <definedName name="BLPR520040205162639919_7_8" hidden="1">'[18]Download Sheet'!#REF!</definedName>
    <definedName name="BLPR520040205162639919_8_8" hidden="1">'[18]Download Sheet'!#REF!</definedName>
    <definedName name="BNE_MESSAGES_HIDDEN" hidden="1">#REF!</definedName>
    <definedName name="ccccccccccccccc" hidden="1">#REF!</definedName>
    <definedName name="ChartingArea">#REF!,#REF!</definedName>
    <definedName name="ChartingLabels">#REF!</definedName>
    <definedName name="CIQWBGuid" hidden="1">"9d7c43d0-6620-4347-930a-8c71d1a34bf4"</definedName>
    <definedName name="D" hidden="1">#REF!</definedName>
    <definedName name="DATA_02" hidden="1">#REF!</definedName>
    <definedName name="DATA_08" hidden="1">#REF!</definedName>
    <definedName name="dc" localSheetId="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dc"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dc_1" localSheetId="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dc_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dc_2" localSheetId="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dc_2"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dc_3" localSheetId="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dc_3"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dc_4" localSheetId="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dc_4"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dc_5" localSheetId="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dc_5"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dcdc" localSheetId="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dcdc"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dcdc_1" localSheetId="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dcdc_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dcdc_2" localSheetId="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dcdc_2"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dcdc_3" localSheetId="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dcdc_3"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dcdc_4" localSheetId="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dcdc_4"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dcdc_5" localSheetId="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dcdc_5"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dd" hidden="1">#REF!</definedName>
    <definedName name="dddddddddddd" hidden="1">'[19]Month 8'!#REF!</definedName>
    <definedName name="dddddddddddddddddddddddddddddddd" hidden="1">'[16]Backup data'!#REF!</definedName>
    <definedName name="ed" hidden="1">#REF!</definedName>
    <definedName name="eded" hidden="1">#REF!</definedName>
    <definedName name="eeee" hidden="1">'[8]Base and Growth PVs'!#REF!</definedName>
    <definedName name="EEEEEEEEEEE" hidden="1">#REF!</definedName>
    <definedName name="eeeeeeeeeeee" hidden="1">'[19]Month 8'!#REF!</definedName>
    <definedName name="eeeeeeeeeeeee" hidden="1">#REF!</definedName>
    <definedName name="End_Bal" hidden="1">#REF!</definedName>
    <definedName name="EPMWorkbookOptions_1" hidden="1">"8i8AAB+LCAAAAAAABADtvQdgHEmWJSYvbcp7f0r1StfgdKEIgGATJNiQQBDswYjN5pLsHWlHIymrKoHKZVZlXWYWQMztnbz33nvvvffee++997o7nU4n99//P1xmZAFs9s5K2smeIYCqyB8/fnwfPyIe/x7vFmV6mddNUS0/+2h3vPNRmi+n1axYXnz20bo939799KPf4+g3Th5/t6rfTqrq7Zerlpo2Kb23bB69a4rPPpq37erR3btXV1fj"</definedName>
    <definedName name="EPMWorkbookOptions_2" hidden="1">"q3vjqr64u7ezs3v39/7i+evpPF9k28WyabPlNP/IvjW7+a2PqNc0fXxSLZf5FH2+qU7WdZ0v258s8iv+Mvj6adZm+il9/iJb5NKb7anNF6t1XXBXXzV5/bLOz3OCN83HhNBHR7//s5df/P5PXp68+O7uzu//PX3pB9lqcjVeVat1mdXFcjqeVotHBzs7O3ebbHV3spre/f7v/72XX7786vnxK/rt2dmL4xcnp/TbeVY2+fcf3wUiDq3j1aos"</definedName>
    <definedName name="EPMWorkbookOptions_3" hidden="1">"pplHwlujZ2CEULyPddRHikOna6GWI2B6d/CrbxezWb58WizyZcOIDjd1SDZBG2r1el5dWRgnVVnVR229zh/fjXyx6VUeReTN3uj0ReKINn/XPssuq7poCS+eCXm5990t3n9W1E3rIRD/vgPIYjlMoNu28tt9tSx+0TrnkZ8cvzn9/MtXv8/ju7FvNwERkpNg39/ZvXew6wGITQa/+2U9y+ujncd35Zco9GZVZtcv62qV1+310e79T++f55Pz"</definedName>
    <definedName name="EPMWorkbookOptions_4" hidden="1">"7fufzva39/fOH24f3M/z7Z0s39ufTR7sP5jcQ8/hWxHAz7OmfZ2XJOP57It8MSFVFWkWcmW0ATWR9z0yfc9Q8fvj79H/jk/efHX8nIS213AA4LeLvM7q6fzaNU1JJT5aFuVnH4FlPurIjvduZNpu9+7juzcN9RuhxVefPzt5/eZHxAAxnp0++RExDDGefPX089P/z9Pi8d3baBZPOf6saXKy17//8cnJl1+9ePP1lfnOzj55JbfX5bv//9Pl"</definedName>
    <definedName name="EPMWorkbookOptions_5" hidden="1">"Hh2JS18evzp98ebbu/TrT716+fufvTj5/V+/IT7+gj79/c9+8v/r7PuNEmmPfgWBXnx5+iO6eHS5T7+efPniqeOcH5EnxjanbyBfP6JNhDb/v+Gc/3fZy6fHb45ff/nVK4S5X9Nk3rt3//7+/v7tTebe/z9NpiNlaDXffPnmu2dvvn38/PmXP69Fe4g+Zy9efvX/ean+pgmzJ4zz+5PVfP3/ddr8v0vjEXXP3nz9bM+nD3Z3Dg4e3F7b3fv/"</definedName>
    <definedName name="EPMWorkbookOptions_6" hidden="1">"p7YTMoYMu0e02f3/Ord+k0SBetOc9s9zvy5GmW/f+xG3dEXo3s7vT1J08COyhKzy/wvN8v8uO3j24s3pq5Mvv7YhpEzZp5/eu/ceqbL9/39aQiVkyLAvvnRf/H+cbb9x2lAk9P8X2liR/jkX6Vcv35x89YpofPL1fdv3X8m8//8/kfYIKcs0z3/eOm49Unz1+un/12nx/x6JfXP2xddPur2/qH76/z9RBQU7fuLO7oPx7v/nPcVvmCA7D35E"</definedName>
    <definedName name="EPMWorkbookOptions_7" hidden="1">"kIAgP3HvRwQJCbL3I4J4BPl0/BP7/18nyP97DN0Xp8evv3p1+vqHaOwe/P/P2Bkqiif2+7z5/7wn9s0Q4uXpq7Mvn579f95H/wbF9RaNAmzijR7fPV6tymKatQTHfh58apoTtGq5JMTps6dZm/HH/odvqu7gH7/Kz+u8mX+5/HKVL4/Os7LJH98NP+R2J2We1QD65fJ1dpmblt2Pue13q/rtpKrekpC2TEbTuv8Ftz9rfjKri2xS5l/k9YVr"</definedName>
    <definedName name="EPMWorkbookOptions_8" hidden="1">"3vv8N04cjC9XMvT/B2yrgYLyLwAA"</definedName>
    <definedName name="Exh5.2" hidden="1">#REF!</definedName>
    <definedName name="ExpirationDate" hidden="1">40626</definedName>
    <definedName name="fdsfs" localSheetId="1" hidden="1">{"GLI-Income Statement",#N/A,FALSE,"gli";"GLI - Balance Sheet Wksht",#N/A,FALSE,"gli";"GLI-Cash Flow",#N/A,FALSE,"gli";"GLI Qtrly Stats",#N/A,FALSE,"gli"}</definedName>
    <definedName name="fdsfs" hidden="1">{"GLI-Income Statement",#N/A,FALSE,"gli";"GLI - Balance Sheet Wksht",#N/A,FALSE,"gli";"GLI-Cash Flow",#N/A,FALSE,"gli";"GLI Qtrly Stats",#N/A,FALSE,"gli"}</definedName>
    <definedName name="fdsfs_1" localSheetId="1" hidden="1">{"GLI-Income Statement",#N/A,FALSE,"gli";"GLI - Balance Sheet Wksht",#N/A,FALSE,"gli";"GLI-Cash Flow",#N/A,FALSE,"gli";"GLI Qtrly Stats",#N/A,FALSE,"gli"}</definedName>
    <definedName name="fdsfs_1" hidden="1">{"GLI-Income Statement",#N/A,FALSE,"gli";"GLI - Balance Sheet Wksht",#N/A,FALSE,"gli";"GLI-Cash Flow",#N/A,FALSE,"gli";"GLI Qtrly Stats",#N/A,FALSE,"gli"}</definedName>
    <definedName name="fdsfs_2" localSheetId="1" hidden="1">{"GLI-Income Statement",#N/A,FALSE,"gli";"GLI - Balance Sheet Wksht",#N/A,FALSE,"gli";"GLI-Cash Flow",#N/A,FALSE,"gli";"GLI Qtrly Stats",#N/A,FALSE,"gli"}</definedName>
    <definedName name="fdsfs_2" hidden="1">{"GLI-Income Statement",#N/A,FALSE,"gli";"GLI - Balance Sheet Wksht",#N/A,FALSE,"gli";"GLI-Cash Flow",#N/A,FALSE,"gli";"GLI Qtrly Stats",#N/A,FALSE,"gli"}</definedName>
    <definedName name="fdsfs_3" localSheetId="1" hidden="1">{"GLI-Income Statement",#N/A,FALSE,"gli";"GLI - Balance Sheet Wksht",#N/A,FALSE,"gli";"GLI-Cash Flow",#N/A,FALSE,"gli";"GLI Qtrly Stats",#N/A,FALSE,"gli"}</definedName>
    <definedName name="fdsfs_3" hidden="1">{"GLI-Income Statement",#N/A,FALSE,"gli";"GLI - Balance Sheet Wksht",#N/A,FALSE,"gli";"GLI-Cash Flow",#N/A,FALSE,"gli";"GLI Qtrly Stats",#N/A,FALSE,"gli"}</definedName>
    <definedName name="fdsfs_4" localSheetId="1" hidden="1">{"GLI-Income Statement",#N/A,FALSE,"gli";"GLI - Balance Sheet Wksht",#N/A,FALSE,"gli";"GLI-Cash Flow",#N/A,FALSE,"gli";"GLI Qtrly Stats",#N/A,FALSE,"gli"}</definedName>
    <definedName name="fdsfs_4" hidden="1">{"GLI-Income Statement",#N/A,FALSE,"gli";"GLI - Balance Sheet Wksht",#N/A,FALSE,"gli";"GLI-Cash Flow",#N/A,FALSE,"gli";"GLI Qtrly Stats",#N/A,FALSE,"gli"}</definedName>
    <definedName name="fdsfs_5" localSheetId="1" hidden="1">{"GLI-Income Statement",#N/A,FALSE,"gli";"GLI - Balance Sheet Wksht",#N/A,FALSE,"gli";"GLI-Cash Flow",#N/A,FALSE,"gli";"GLI Qtrly Stats",#N/A,FALSE,"gli"}</definedName>
    <definedName name="fdsfs_5" hidden="1">{"GLI-Income Statement",#N/A,FALSE,"gli";"GLI - Balance Sheet Wksht",#N/A,FALSE,"gli";"GLI-Cash Flow",#N/A,FALSE,"gli";"GLI Qtrly Stats",#N/A,FALSE,"gli"}</definedName>
    <definedName name="ffff" hidden="1">#REF!</definedName>
    <definedName name="five" localSheetId="1" hidden="1">{"ONE",#N/A,FALSE,"Sheet1"}</definedName>
    <definedName name="five" hidden="1">{"ONE",#N/A,FALSE,"Sheet1"}</definedName>
    <definedName name="five_1" localSheetId="1" hidden="1">{"ONE",#N/A,FALSE,"Sheet1"}</definedName>
    <definedName name="five_1" hidden="1">{"ONE",#N/A,FALSE,"Sheet1"}</definedName>
    <definedName name="five_2" localSheetId="1" hidden="1">{"ONE",#N/A,FALSE,"Sheet1"}</definedName>
    <definedName name="five_2" hidden="1">{"ONE",#N/A,FALSE,"Sheet1"}</definedName>
    <definedName name="five_3" localSheetId="1" hidden="1">{"ONE",#N/A,FALSE,"Sheet1"}</definedName>
    <definedName name="five_3" hidden="1">{"ONE",#N/A,FALSE,"Sheet1"}</definedName>
    <definedName name="five_4" localSheetId="1" hidden="1">{"ONE",#N/A,FALSE,"Sheet1"}</definedName>
    <definedName name="five_4" hidden="1">{"ONE",#N/A,FALSE,"Sheet1"}</definedName>
    <definedName name="five_5" localSheetId="1" hidden="1">{"ONE",#N/A,FALSE,"Sheet1"}</definedName>
    <definedName name="five_5" hidden="1">{"ONE",#N/A,FALSE,"Sheet1"}</definedName>
    <definedName name="Full_Print" hidden="1">#REF!</definedName>
    <definedName name="G" hidden="1">#REF!</definedName>
    <definedName name="H" hidden="1">#REF!</definedName>
    <definedName name="hhh" hidden="1">#REF!</definedName>
    <definedName name="hhhhhhhhhhhh" hidden="1">[16]Download!#REF!</definedName>
    <definedName name="HISTORICAL" localSheetId="1" hidden="1">{"GTI monthly IS",#N/A,FALSE,"gti";#N/A,#N/A,FALSE,"gti"}</definedName>
    <definedName name="HISTORICAL" hidden="1">{"GTI monthly IS",#N/A,FALSE,"gti";#N/A,#N/A,FALSE,"gti"}</definedName>
    <definedName name="HISTORICAL_1" localSheetId="1" hidden="1">{"GTI monthly IS",#N/A,FALSE,"gti";#N/A,#N/A,FALSE,"gti"}</definedName>
    <definedName name="HISTORICAL_1" hidden="1">{"GTI monthly IS",#N/A,FALSE,"gti";#N/A,#N/A,FALSE,"gti"}</definedName>
    <definedName name="HISTORICAL_2" localSheetId="1" hidden="1">{"GTI monthly IS",#N/A,FALSE,"gti";#N/A,#N/A,FALSE,"gti"}</definedName>
    <definedName name="HISTORICAL_2" hidden="1">{"GTI monthly IS",#N/A,FALSE,"gti";#N/A,#N/A,FALSE,"gti"}</definedName>
    <definedName name="HISTORICAL_3" localSheetId="1" hidden="1">{"GTI monthly IS",#N/A,FALSE,"gti";#N/A,#N/A,FALSE,"gti"}</definedName>
    <definedName name="HISTORICAL_3" hidden="1">{"GTI monthly IS",#N/A,FALSE,"gti";#N/A,#N/A,FALSE,"gti"}</definedName>
    <definedName name="HISTORICAL_4" localSheetId="1" hidden="1">{"GTI monthly IS",#N/A,FALSE,"gti";#N/A,#N/A,FALSE,"gti"}</definedName>
    <definedName name="HISTORICAL_4" hidden="1">{"GTI monthly IS",#N/A,FALSE,"gti";#N/A,#N/A,FALSE,"gti"}</definedName>
    <definedName name="HISTORICAL_5" localSheetId="1" hidden="1">{"GTI monthly IS",#N/A,FALSE,"gti";#N/A,#N/A,FALSE,"gti"}</definedName>
    <definedName name="HISTORICAL_5" hidden="1">{"GTI monthly IS",#N/A,FALSE,"gti";#N/A,#N/A,FALSE,"gti"}</definedName>
    <definedName name="Inflat21">#REF!</definedName>
    <definedName name="Inflat22">#REF!</definedName>
    <definedName name="Inflat23">#REF!</definedName>
    <definedName name="Interest_Rate" hidden="1">#REF!</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ACQUIRED_BY_REPORTING_BANK_FDIC" hidden="1">"c6535"</definedName>
    <definedName name="IQ_ADDIN" hidden="1">"AUTO"</definedName>
    <definedName name="IQ_ADDITIONAL_NON_INT_INC_FDIC" hidden="1">"c6574"</definedName>
    <definedName name="IQ_ADJUSTABLE_RATE_LOANS_FDIC" hidden="1">"c6375"</definedName>
    <definedName name="IQ_AE_BR" hidden="1">"c10"</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MENDED_BALANCE_PREVIOUS_YR_FDIC" hidden="1">"c6499"</definedName>
    <definedName name="IQ_AMORT_EXPENSE_FDIC" hidden="1">"c6677"</definedName>
    <definedName name="IQ_AMORTIZED_COST_FDIC" hidden="1">"c6426"</definedName>
    <definedName name="IQ_AP_BR" hidden="1">"c34"</definedName>
    <definedName name="IQ_AR_BR" hidden="1">"c41"</definedName>
    <definedName name="IQ_ASSET_BACKED_FDIC" hidden="1">"c6301"</definedName>
    <definedName name="IQ_ASSET_WRITEDOWN_BR" hidden="1">"c50"</definedName>
    <definedName name="IQ_ASSET_WRITEDOWN_CF_BR" hidden="1">"c53"</definedName>
    <definedName name="IQ_ASSETS_HELD_FDIC" hidden="1">"c6305"</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PRICE_TARGET" hidden="1">"c82"</definedName>
    <definedName name="IQ_BALANCE_GOODS_APR_FC_UNUSED_UNUSED_UNUSED" hidden="1">"c8353"</definedName>
    <definedName name="IQ_BALANCE_GOODS_APR_UNUSED_UNUSED_UNUSED" hidden="1">"c7473"</definedName>
    <definedName name="IQ_BALANCE_GOODS_FC_UNUSED_UNUSED_UNUSED" hidden="1">"c7693"</definedName>
    <definedName name="IQ_BALANCE_GOODS_POP_FC_UNUSED_UNUSED_UNUSED" hidden="1">"c7913"</definedName>
    <definedName name="IQ_BALANCE_GOODS_POP_UNUSED_UNUSED_UNUSED" hidden="1">"c7033"</definedName>
    <definedName name="IQ_BALANCE_GOODS_UNUSED_UNUSED_UNUSED" hidden="1">"c6813"</definedName>
    <definedName name="IQ_BALANCE_GOODS_YOY_FC_UNUSED_UNUSED_UNUSED" hidden="1">"c8133"</definedName>
    <definedName name="IQ_BALANCE_GOODS_YOY_UNUSED_UNUSED_UNUSED" hidden="1">"c7253"</definedName>
    <definedName name="IQ_BALANCE_SERV_APR_FC_UNUSED_UNUSED_UNUSED" hidden="1">"c8355"</definedName>
    <definedName name="IQ_BALANCE_SERV_APR_UNUSED_UNUSED_UNUSED" hidden="1">"c7475"</definedName>
    <definedName name="IQ_BALANCE_SERV_FC_UNUSED_UNUSED_UNUSED" hidden="1">"c7695"</definedName>
    <definedName name="IQ_BALANCE_SERV_POP_FC_UNUSED_UNUSED_UNUSED" hidden="1">"c7915"</definedName>
    <definedName name="IQ_BALANCE_SERV_POP_UNUSED_UNUSED_UNUSED" hidden="1">"c7035"</definedName>
    <definedName name="IQ_BALANCE_SERV_UNUSED_UNUSED_UNUSED" hidden="1">"c6815"</definedName>
    <definedName name="IQ_BALANCE_SERV_YOY_FC_UNUSED_UNUSED_UNUSED" hidden="1">"c8135"</definedName>
    <definedName name="IQ_BALANCE_SERV_YOY_UNUSED_UNUSED_UNUSED" hidden="1">"c7255"</definedName>
    <definedName name="IQ_BALANCE_TRADE_APR_FC_UNUSED_UNUSED_UNUSED" hidden="1">"c8357"</definedName>
    <definedName name="IQ_BALANCE_TRADE_APR_UNUSED_UNUSED_UNUSED" hidden="1">"c7477"</definedName>
    <definedName name="IQ_BALANCE_TRADE_FC_UNUSED_UNUSED_UNUSED" hidden="1">"c7697"</definedName>
    <definedName name="IQ_BALANCE_TRADE_POP_FC_UNUSED_UNUSED_UNUSED" hidden="1">"c7917"</definedName>
    <definedName name="IQ_BALANCE_TRADE_POP_UNUSED_UNUSED_UNUSED" hidden="1">"c7037"</definedName>
    <definedName name="IQ_BALANCE_TRADE_UNUSED_UNUSED_UNUSED" hidden="1">"c6817"</definedName>
    <definedName name="IQ_BALANCE_TRADE_YOY_FC_UNUSED_UNUSED_UNUSED" hidden="1">"c8137"</definedName>
    <definedName name="IQ_BALANCE_TRADE_YOY_UNUSED_UNUSED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ROKERED_DEPOSITS_FDIC" hidden="1">"c6486"</definedName>
    <definedName name="IQ_BUDGET_BALANCE_APR_FC_UNUSED_UNUSED_UNUSED" hidden="1">"c8359"</definedName>
    <definedName name="IQ_BUDGET_BALANCE_APR_UNUSED_UNUSED_UNUSED" hidden="1">"c7479"</definedName>
    <definedName name="IQ_BUDGET_BALANCE_FC_UNUSED_UNUSED_UNUSED" hidden="1">"c7699"</definedName>
    <definedName name="IQ_BUDGET_BALANCE_POP_FC_UNUSED_UNUSED_UNUSED" hidden="1">"c7919"</definedName>
    <definedName name="IQ_BUDGET_BALANCE_POP_UNUSED_UNUSED_UNUSED" hidden="1">"c7039"</definedName>
    <definedName name="IQ_BUDGET_BALANCE_UNUSED_UNUSED_UNUSED" hidden="1">"c6819"</definedName>
    <definedName name="IQ_BUDGET_BALANCE_YOY_FC_UNUSED_UNUSED_UNUSED" hidden="1">"c8139"</definedName>
    <definedName name="IQ_BUDGET_BALANCE_YOY_UNUSED_UNUSED_UNUSED" hidden="1">"c7259"</definedName>
    <definedName name="IQ_BUDGET_RECEIPTS_APR_FC_UNUSED_UNUSED_UNUSED" hidden="1">"c8361"</definedName>
    <definedName name="IQ_BUDGET_RECEIPTS_APR_UNUSED_UNUSED_UNUSED" hidden="1">"c7481"</definedName>
    <definedName name="IQ_BUDGET_RECEIPTS_FC_UNUSED_UNUSED_UNUSED" hidden="1">"c7701"</definedName>
    <definedName name="IQ_BUDGET_RECEIPTS_POP_FC_UNUSED_UNUSED_UNUSED" hidden="1">"c7921"</definedName>
    <definedName name="IQ_BUDGET_RECEIPTS_POP_UNUSED_UNUSED_UNUSED" hidden="1">"c7041"</definedName>
    <definedName name="IQ_BUDGET_RECEIPTS_UNUSED_UNUSED_UNUSED" hidden="1">"c6821"</definedName>
    <definedName name="IQ_BUDGET_RECEIPTS_YOY_FC_UNUSED_UNUSED_UNUSED" hidden="1">"c8141"</definedName>
    <definedName name="IQ_BUDGET_RECEIPTS_YOY_UNUSED_UNUSED_UNUSED" hidden="1">"c7261"</definedName>
    <definedName name="IQ_CAPEX_BR" hidden="1">"c111"</definedName>
    <definedName name="IQ_CASH_DIVIDENDS_NET_INCOME_FDIC" hidden="1">"c6738"</definedName>
    <definedName name="IQ_CASH_IN_PROCESS_FDIC" hidden="1">"c6386"</definedName>
    <definedName name="IQ_CCE_FDIC" hidden="1">"c6296"</definedName>
    <definedName name="IQ_CH">110000</definedName>
    <definedName name="IQ_CHANGE_AP_BR" hidden="1">"c135"</definedName>
    <definedName name="IQ_CHANGE_AR_BR" hidden="1">"c142"</definedName>
    <definedName name="IQ_CHANGE_INVENT_REAL_APR_FC_UNUSED_UNUSED_UNUSED" hidden="1">"c8500"</definedName>
    <definedName name="IQ_CHANGE_INVENT_REAL_APR_UNUSED_UNUSED_UNUSED" hidden="1">"c7620"</definedName>
    <definedName name="IQ_CHANGE_INVENT_REAL_FC_UNUSED_UNUSED_UNUSED" hidden="1">"c7840"</definedName>
    <definedName name="IQ_CHANGE_INVENT_REAL_POP_FC_UNUSED_UNUSED_UNUSED" hidden="1">"c8060"</definedName>
    <definedName name="IQ_CHANGE_INVENT_REAL_POP_UNUSED_UNUSED_UNUSED" hidden="1">"c7180"</definedName>
    <definedName name="IQ_CHANGE_INVENT_REAL_UNUSED_UNUSED_UNUSED" hidden="1">"c6960"</definedName>
    <definedName name="IQ_CHANGE_INVENT_REAL_YOY_FC_UNUSED_UNUSED_UNUSED" hidden="1">"c8280"</definedName>
    <definedName name="IQ_CHANGE_INVENT_REAL_YOY_UNUSED_UNUSED_UNUSED" hidden="1">"c7400"</definedName>
    <definedName name="IQ_CHANGE_OTHER_NET_OPER_ASSETS_BR" hidden="1">"c3595"</definedName>
    <definedName name="IQ_CHANGE_OTHER_WORK_CAP_BR" hidden="1">"c154"</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MO_FDIC" hidden="1">"c6406"</definedName>
    <definedName name="IQ_COLLECTION_DOMESTIC_FDIC" hidden="1">"c6387"</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_APIC_BR" hidden="1">"c185"</definedName>
    <definedName name="IQ_COMMON_FDIC" hidden="1">"c6350"</definedName>
    <definedName name="IQ_COMMON_ISSUED_BR" hidden="1">"c199"</definedName>
    <definedName name="IQ_COMMON_REP_BR" hidden="1">"c208"</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TRACTS_OTHER_COMMODITIES_EQUITIES._FDIC" hidden="1">"c6522"</definedName>
    <definedName name="IQ_CONTRACTS_OTHER_COMMODITIES_EQUITIES_FDIC" hidden="1">"c6522"</definedName>
    <definedName name="IQ_CONV_RATE" hidden="1">"c2192"</definedName>
    <definedName name="IQ_CONVEYED_TO_OTHERS_FDIC" hidden="1">"c6534"</definedName>
    <definedName name="IQ_CORE_CAPITAL_RATIO_FDIC" hidden="1">"c6745"</definedName>
    <definedName name="IQ_CORP_GOODS_PRICE_INDEX_APR_FC_UNUSED_UNUSED_UNUSED" hidden="1">"c8381"</definedName>
    <definedName name="IQ_CORP_GOODS_PRICE_INDEX_APR_UNUSED_UNUSED_UNUSED" hidden="1">"c7501"</definedName>
    <definedName name="IQ_CORP_GOODS_PRICE_INDEX_FC_UNUSED_UNUSED_UNUSED" hidden="1">"c7721"</definedName>
    <definedName name="IQ_CORP_GOODS_PRICE_INDEX_POP_FC_UNUSED_UNUSED_UNUSED" hidden="1">"c7941"</definedName>
    <definedName name="IQ_CORP_GOODS_PRICE_INDEX_POP_UNUSED_UNUSED_UNUSED" hidden="1">"c7061"</definedName>
    <definedName name="IQ_CORP_GOODS_PRICE_INDEX_UNUSED_UNUSED_UNUSED" hidden="1">"c6841"</definedName>
    <definedName name="IQ_CORP_GOODS_PRICE_INDEX_YOY_FC_UNUSED_UNUSED_UNUSED" hidden="1">"c8161"</definedName>
    <definedName name="IQ_CORP_GOODS_PRICE_INDEX_YOY_UNUSED_UNUSED_UNUSED" hidden="1">"c7281"</definedName>
    <definedName name="IQ_COST_OF_FUNDING_ASSETS_FDIC" hidden="1">"c6725"</definedName>
    <definedName name="IQ_CQ">5000</definedName>
    <definedName name="IQ_CREDIT_CARD_CHARGE_OFFS_FDIC" hidden="1">"c6652"</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LOSS_PROVISION_NET_CHARGE_OFFS_FDIC" hidden="1">"c6734"</definedName>
    <definedName name="IQ_CURR_ACCT_BALANCE_APR_FC_UNUSED_UNUSED_UNUSED" hidden="1">"c8387"</definedName>
    <definedName name="IQ_CURR_ACCT_BALANCE_APR_UNUSED_UNUSED_UNUSED" hidden="1">"c7507"</definedName>
    <definedName name="IQ_CURR_ACCT_BALANCE_FC_UNUSED_UNUSED_UNUSED" hidden="1">"c7727"</definedName>
    <definedName name="IQ_CURR_ACCT_BALANCE_POP_FC_UNUSED_UNUSED_UNUSED" hidden="1">"c7947"</definedName>
    <definedName name="IQ_CURR_ACCT_BALANCE_POP_UNUSED_UNUSED_UNUSED" hidden="1">"c7067"</definedName>
    <definedName name="IQ_CURR_ACCT_BALANCE_UNUSED_UNUSED_UNUSED" hidden="1">"c6847"</definedName>
    <definedName name="IQ_CURR_ACCT_BALANCE_YOY_FC_UNUSED_UNUSED_UNUSED" hidden="1">"c8167"</definedName>
    <definedName name="IQ_CURR_ACCT_BALANCE_YOY_UNUSED_UNUSED_UNUSED" hidden="1">"c7287"</definedName>
    <definedName name="IQ_CURRENCY_COIN_DOMESTIC_FDIC" hidden="1">"c6388"</definedName>
    <definedName name="IQ_CURRENCY_GAIN_BR" hidden="1">"c236"</definedName>
    <definedName name="IQ_CURRENT_PORT_DEBT_BR" hidden="1">"c1567"</definedName>
    <definedName name="IQ_CY">10000</definedName>
    <definedName name="IQ_DA_BR" hidden="1">"c248"</definedName>
    <definedName name="IQ_DA_CF_BR" hidden="1">"c251"</definedName>
    <definedName name="IQ_DA_SUPPL_BR" hidden="1">"c260"</definedName>
    <definedName name="IQ_DA_SUPPL_CF_BR" hidden="1">"c263"</definedName>
    <definedName name="IQ_DAILY">500000</definedName>
    <definedName name="IQ_DEF_AMORT_BR" hidden="1">"c278"</definedName>
    <definedName name="IQ_DEF_CHARGES_BR" hidden="1">"c288"</definedName>
    <definedName name="IQ_DEF_CHARGES_LT_BR" hidden="1">"c294"</definedName>
    <definedName name="IQ_DEF_TAX_ASSET_LT_BR" hidden="1">"c304"</definedName>
    <definedName name="IQ_DEF_TAX_LIAB_LT_BR" hidden="1">"c315"</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HELD_DOMESTIC_FDIC" hidden="1">"c6340"</definedName>
    <definedName name="IQ_DEPOSITS_HELD_FOREIGN_FDIC" hidden="1">"c6341"</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RIVATIVES_FDIC" hidden="1">"c6523"</definedName>
    <definedName name="IQ_DIVIDENDS_DECLARED_COMMON_FDIC" hidden="1">"c6659"</definedName>
    <definedName name="IQ_DIVIDENDS_DECLARED_PREFERRED_FDIC" hidden="1">"c6658"</definedName>
    <definedName name="IQ_DIVIDENDS_FDIC" hidden="1">"c6660"</definedName>
    <definedName name="IQ_DNTM" hidden="1">700000</definedName>
    <definedName name="IQ_EARNING_ASSETS_FDIC" hidden="1">"c6360"</definedName>
    <definedName name="IQ_EARNING_ASSETS_YIELD_FDIC" hidden="1">"c6724"</definedName>
    <definedName name="IQ_EARNINGS_COVERAGE_NET_CHARGE_OFFS_FDIC" hidden="1">"c6735"</definedName>
    <definedName name="IQ_EBT_BR" hidden="1">"c378"</definedName>
    <definedName name="IQ_EBT_EXCL_BR" hidden="1">"c381"</definedName>
    <definedName name="IQ_ECO_METRIC_6825_UNUSED_UNUSED_UNUSED" hidden="1">"c6825"</definedName>
    <definedName name="IQ_ECO_METRIC_6839_UNUSED_UNUSED_UNUSED" hidden="1">"c6839"</definedName>
    <definedName name="IQ_ECO_METRIC_6896_UNUSED_UNUSED_UNUSED" hidden="1">"c6896"</definedName>
    <definedName name="IQ_ECO_METRIC_6897_UNUSED_UNUSED_UNUSED" hidden="1">"c6897"</definedName>
    <definedName name="IQ_ECO_METRIC_6988_UNUSED_UNUSED_UNUSED" hidden="1">"c6988"</definedName>
    <definedName name="IQ_ECO_METRIC_7045_UNUSED_UNUSED_UNUSED" hidden="1">"c7045"</definedName>
    <definedName name="IQ_ECO_METRIC_7059_UNUSED_UNUSED_UNUSED" hidden="1">"c7059"</definedName>
    <definedName name="IQ_ECO_METRIC_7116_UNUSED_UNUSED_UNUSED" hidden="1">"c7116"</definedName>
    <definedName name="IQ_ECO_METRIC_7117_UNUSED_UNUSED_UNUSED" hidden="1">"c7117"</definedName>
    <definedName name="IQ_ECO_METRIC_7208_UNUSED_UNUSED_UNUSED" hidden="1">"c7208"</definedName>
    <definedName name="IQ_ECO_METRIC_7265_UNUSED_UNUSED_UNUSED" hidden="1">"c7265"</definedName>
    <definedName name="IQ_ECO_METRIC_7279_UNUSED_UNUSED_UNUSED" hidden="1">"c7279"</definedName>
    <definedName name="IQ_ECO_METRIC_7336_UNUSED_UNUSED_UNUSED" hidden="1">"c7336"</definedName>
    <definedName name="IQ_ECO_METRIC_7337_UNUSED_UNUSED_UNUSED" hidden="1">"c7337"</definedName>
    <definedName name="IQ_ECO_METRIC_7428_UNUSED_UNUSED_UNUSED" hidden="1">"c7428"</definedName>
    <definedName name="IQ_ECO_METRIC_7556_UNUSED_UNUSED_UNUSED" hidden="1">"c7556"</definedName>
    <definedName name="IQ_ECO_METRIC_7557_UNUSED_UNUSED_UNUSED" hidden="1">"c7557"</definedName>
    <definedName name="IQ_ECO_METRIC_7648_UNUSED_UNUSED_UNUSED" hidden="1">"c7648"</definedName>
    <definedName name="IQ_ECO_METRIC_7705_UNUSED_UNUSED_UNUSED" hidden="1">"c7705"</definedName>
    <definedName name="IQ_ECO_METRIC_7719_UNUSED_UNUSED_UNUSED" hidden="1">"c7719"</definedName>
    <definedName name="IQ_ECO_METRIC_7776_UNUSED_UNUSED_UNUSED" hidden="1">"c7776"</definedName>
    <definedName name="IQ_ECO_METRIC_7777_UNUSED_UNUSED_UNUSED" hidden="1">"c7777"</definedName>
    <definedName name="IQ_ECO_METRIC_7868_UNUSED_UNUSED_UNUSED" hidden="1">"c7868"</definedName>
    <definedName name="IQ_ECO_METRIC_7925_UNUSED_UNUSED_UNUSED" hidden="1">"c7925"</definedName>
    <definedName name="IQ_ECO_METRIC_7939_UNUSED_UNUSED_UNUSED" hidden="1">"c7939"</definedName>
    <definedName name="IQ_ECO_METRIC_7996_UNUSED_UNUSED_UNUSED" hidden="1">"c7996"</definedName>
    <definedName name="IQ_ECO_METRIC_7997_UNUSED_UNUSED_UNUSED" hidden="1">"c7997"</definedName>
    <definedName name="IQ_ECO_METRIC_8088_UNUSED_UNUSED_UNUSED" hidden="1">"c8088"</definedName>
    <definedName name="IQ_ECO_METRIC_8145_UNUSED_UNUSED_UNUSED" hidden="1">"c8145"</definedName>
    <definedName name="IQ_ECO_METRIC_8159_UNUSED_UNUSED_UNUSED" hidden="1">"c8159"</definedName>
    <definedName name="IQ_ECO_METRIC_8216_UNUSED_UNUSED_UNUSED" hidden="1">"c8216"</definedName>
    <definedName name="IQ_ECO_METRIC_8217_UNUSED_UNUSED_UNUSED" hidden="1">"c8217"</definedName>
    <definedName name="IQ_ECO_METRIC_8308_UNUSED_UNUSED_UNUSED" hidden="1">"c8308"</definedName>
    <definedName name="IQ_ECO_METRIC_8436_UNUSED_UNUSED_UNUSED" hidden="1">"c8436"</definedName>
    <definedName name="IQ_ECO_METRIC_8437_UNUSED_UNUSED_UNUSED" hidden="1">"c8437"</definedName>
    <definedName name="IQ_ECO_METRIC_8528_UNUSED_UNUSED_UNUSED" hidden="1">"c8528"</definedName>
    <definedName name="IQ_EFFICIENCY_RATIO_FDIC" hidden="1">"c6736"</definedName>
    <definedName name="IQ_EPS" hidden="1">"IQ_EPS"</definedName>
    <definedName name="IQ_EQUITY_CAPITAL_ASSETS_FDIC" hidden="1">"c6744"</definedName>
    <definedName name="IQ_EQUITY_FDIC" hidden="1">"c6353"</definedName>
    <definedName name="IQ_EQUITY_SECURITIES_FDIC" hidden="1">"c6304"</definedName>
    <definedName name="IQ_EQUITY_SECURITY_EXPOSURES_FDIC" hidden="1">"c6664"</definedName>
    <definedName name="IQ_ESTIMATED_ASSESSABLE_DEPOSITS_FDIC" hidden="1">"c6490"</definedName>
    <definedName name="IQ_ESTIMATED_INSURED_DEPOSITS_FDIC" hidden="1">"c6491"</definedName>
    <definedName name="IQ_EXPENSE_CODE_" hidden="1">111</definedName>
    <definedName name="IQ_EXPORTS_APR_FC_UNUSED_UNUSED_UNUSED" hidden="1">"c8401"</definedName>
    <definedName name="IQ_EXPORTS_APR_UNUSED_UNUSED_UNUSED" hidden="1">"c7521"</definedName>
    <definedName name="IQ_EXPORTS_FC_UNUSED_UNUSED_UNUSED" hidden="1">"c7741"</definedName>
    <definedName name="IQ_EXPORTS_GOODS_REAL_SAAR_APR_FC_UNUSED_UNUSED_UNUSED" hidden="1">"c8512"</definedName>
    <definedName name="IQ_EXPORTS_GOODS_REAL_SAAR_APR_UNUSED_UNUSED_UNUSED" hidden="1">"c7632"</definedName>
    <definedName name="IQ_EXPORTS_GOODS_REAL_SAAR_FC_UNUSED_UNUSED_UNUSED" hidden="1">"c7852"</definedName>
    <definedName name="IQ_EXPORTS_GOODS_REAL_SAAR_POP_FC_UNUSED_UNUSED_UNUSED" hidden="1">"c8072"</definedName>
    <definedName name="IQ_EXPORTS_GOODS_REAL_SAAR_POP_UNUSED_UNUSED_UNUSED" hidden="1">"c7192"</definedName>
    <definedName name="IQ_EXPORTS_GOODS_REAL_SAAR_UNUSED_UNUSED_UNUSED" hidden="1">"c6972"</definedName>
    <definedName name="IQ_EXPORTS_GOODS_REAL_SAAR_YOY_FC_UNUSED_UNUSED_UNUSED" hidden="1">"c8292"</definedName>
    <definedName name="IQ_EXPORTS_GOODS_REAL_SAAR_YOY_UNUSED_UNUSED_UNUSED" hidden="1">"c7412"</definedName>
    <definedName name="IQ_EXPORTS_POP_FC_UNUSED_UNUSED_UNUSED" hidden="1">"c7961"</definedName>
    <definedName name="IQ_EXPORTS_POP_UNUSED_UNUSED_UNUSED" hidden="1">"c7081"</definedName>
    <definedName name="IQ_EXPORTS_SERVICES_REAL_SAAR_APR_FC_UNUSED_UNUSED_UNUSED" hidden="1">"c8516"</definedName>
    <definedName name="IQ_EXPORTS_SERVICES_REAL_SAAR_APR_UNUSED_UNUSED_UNUSED" hidden="1">"c7636"</definedName>
    <definedName name="IQ_EXPORTS_SERVICES_REAL_SAAR_FC_UNUSED_UNUSED_UNUSED" hidden="1">"c7856"</definedName>
    <definedName name="IQ_EXPORTS_SERVICES_REAL_SAAR_POP_FC_UNUSED_UNUSED_UNUSED" hidden="1">"c8076"</definedName>
    <definedName name="IQ_EXPORTS_SERVICES_REAL_SAAR_POP_UNUSED_UNUSED_UNUSED" hidden="1">"c7196"</definedName>
    <definedName name="IQ_EXPORTS_SERVICES_REAL_SAAR_UNUSED_UNUSED_UNUSED" hidden="1">"c6976"</definedName>
    <definedName name="IQ_EXPORTS_SERVICES_REAL_SAAR_YOY_FC_UNUSED_UNUSED_UNUSED" hidden="1">"c8296"</definedName>
    <definedName name="IQ_EXPORTS_SERVICES_REAL_SAAR_YOY_UNUSED_UNUSED_UNUSED" hidden="1">"c7416"</definedName>
    <definedName name="IQ_EXPORTS_UNUSED_UNUSED_UNUSED" hidden="1">"c6861"</definedName>
    <definedName name="IQ_EXPORTS_YOY_FC_UNUSED_UNUSED_UNUSED" hidden="1">"c8181"</definedName>
    <definedName name="IQ_EXPORTS_YOY_UNUSED_UNUSED_UNUSED" hidden="1">"c7301"</definedName>
    <definedName name="IQ_EXTRA_ACC_ITEMS_BR" hidden="1">"c412"</definedName>
    <definedName name="IQ_EXTRAORDINARY_GAINS_FDIC" hidden="1">"c6586"</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ED_FUNDS_PURCHASED_FDIC" hidden="1">"c6343"</definedName>
    <definedName name="IQ_FED_FUNDS_SOLD_FDIC" hidden="1">"c6307"</definedName>
    <definedName name="IQ_FH">100000</definedName>
    <definedName name="IQ_FHLB_ADVANCES_FDIC" hidden="1">"c6366"</definedName>
    <definedName name="IQ_FIDUCIARY_ACTIVITIES_FDIC" hidden="1">"c6571"</definedName>
    <definedName name="IQ_FIFETEEN_YEAR_FIXED_AND_FLOATING_RATE_FDIC" hidden="1">"c6423"</definedName>
    <definedName name="IQ_FIFETEEN_YEAR_MORTGAGE_PASS_THROUGHS_FDIC" hidden="1">"c6415"</definedName>
    <definedName name="IQ_FIVE_YEAR_FIXED_AND_FLOATING_RATE_FDIC" hidden="1">"c6422"</definedName>
    <definedName name="IQ_FIVE_YEAR_MORTGAGE_PASS_THROUGHS_FDIC" hidden="1">"c6414"</definedName>
    <definedName name="IQ_FIXED_INVEST_APR_FC_UNUSED_UNUSED_UNUSED" hidden="1">"c8410"</definedName>
    <definedName name="IQ_FIXED_INVEST_APR_UNUSED_UNUSED_UNUSED" hidden="1">"c7530"</definedName>
    <definedName name="IQ_FIXED_INVEST_FC_UNUSED_UNUSED_UNUSED" hidden="1">"c7750"</definedName>
    <definedName name="IQ_FIXED_INVEST_POP_FC_UNUSED_UNUSED_UNUSED" hidden="1">"c7970"</definedName>
    <definedName name="IQ_FIXED_INVEST_POP_UNUSED_UNUSED_UNUSED" hidden="1">"c7090"</definedName>
    <definedName name="IQ_FIXED_INVEST_REAL_APR_FC_UNUSED_UNUSED_UNUSED" hidden="1">"c8518"</definedName>
    <definedName name="IQ_FIXED_INVEST_REAL_APR_UNUSED_UNUSED_UNUSED" hidden="1">"c7638"</definedName>
    <definedName name="IQ_FIXED_INVEST_REAL_FC_UNUSED_UNUSED_UNUSED" hidden="1">"c7858"</definedName>
    <definedName name="IQ_FIXED_INVEST_REAL_POP_FC_UNUSED_UNUSED_UNUSED" hidden="1">"c8078"</definedName>
    <definedName name="IQ_FIXED_INVEST_REAL_POP_UNUSED_UNUSED_UNUSED" hidden="1">"c7198"</definedName>
    <definedName name="IQ_FIXED_INVEST_REAL_UNUSED_UNUSED_UNUSED" hidden="1">"c6978"</definedName>
    <definedName name="IQ_FIXED_INVEST_REAL_YOY_FC_UNUSED_UNUSED_UNUSED" hidden="1">"c8298"</definedName>
    <definedName name="IQ_FIXED_INVEST_REAL_YOY_UNUSED_UNUSED_UNUSED" hidden="1">"c7418"</definedName>
    <definedName name="IQ_FIXED_INVEST_UNUSED_UNUSED_UNUSED" hidden="1">"c6870"</definedName>
    <definedName name="IQ_FIXED_INVEST_YOY_FC_UNUSED_UNUSED_UNUSED" hidden="1">"c8190"</definedName>
    <definedName name="IQ_FIXED_INVEST_YOY_UNUSED_UNUSED_UNUSED" hidden="1">"c7310"</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OSITS_NONTRANSACTION_ACCOUNTS_FDIC" hidden="1">"c6549"</definedName>
    <definedName name="IQ_FOREIGN_DEPOSITS_TRANSACTION_ACCOUNTS_FDIC" hidden="1">"c6541"</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Q">500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_CONTRACTS_FDIC" hidden="1">"c6517"</definedName>
    <definedName name="IQ_FX_CONTRACTS_SPOT_FDIC" hidden="1">"c6356"</definedName>
    <definedName name="IQ_FY">1000</definedName>
    <definedName name="IQ_FY_DATE" hidden="1">"IQ_FY_DATE"</definedName>
    <definedName name="IQ_GAIN_ASSETS_BR" hidden="1">"c454"</definedName>
    <definedName name="IQ_GAIN_ASSETS_CF_BR" hidden="1">"c457"</definedName>
    <definedName name="IQ_GAIN_ASSETS_REV_BR" hidden="1">"c474"</definedName>
    <definedName name="IQ_GAIN_INVEST_BR" hidden="1">"c1464"</definedName>
    <definedName name="IQ_GAIN_INVEST_CF_BR" hidden="1">"c482"</definedName>
    <definedName name="IQ_GAIN_INVEST_REV_BR" hidden="1">"c496"</definedName>
    <definedName name="IQ_GAIN_SALE_LOANS_FDIC" hidden="1">"c6673"</definedName>
    <definedName name="IQ_GAIN_SALE_RE_FDIC" hidden="1">"c6674"</definedName>
    <definedName name="IQ_GAINS_SALE_ASSETS_FDIC" hidden="1">"c6675"</definedName>
    <definedName name="IQ_GNMA_FDIC" hidden="1">"c6398"</definedName>
    <definedName name="IQ_GOODWILL_FDIC" hidden="1">"c6334"</definedName>
    <definedName name="IQ_GOODWILL_IMPAIRMENT_FDIC" hidden="1">"c6678"</definedName>
    <definedName name="IQ_GOODWILL_INTAN_FDIC" hidden="1">"c6333"</definedName>
    <definedName name="IQ_GW_AMORT_BR" hidden="1">"c532"</definedName>
    <definedName name="IQ_GW_INTAN_AMORT_BR" hidden="1">"c1470"</definedName>
    <definedName name="IQ_GW_INTAN_AMORT_CF_BR" hidden="1">"c1473"</definedName>
    <definedName name="IQ_HELD_MATURITY_FDIC" hidden="1">"c6408"</definedName>
    <definedName name="IQ_HOME_EQUITY_LOC_NET_CHARGE_OFFS_FDIC" hidden="1">"c6644"</definedName>
    <definedName name="IQ_HOME_EQUITY_LOC_TOTAL_CHARGE_OFFS_FDIC" hidden="1">"c6606"</definedName>
    <definedName name="IQ_HOME_EQUITY_LOC_TOTAL_RECOVERIES_FDIC" hidden="1">"c6625"</definedName>
    <definedName name="IQ_HOUSING_COMPLETIONS_SINGLE_FAM_APR_FC_UNUSED_UNUSED_UNUSED" hidden="1">"c8422"</definedName>
    <definedName name="IQ_HOUSING_COMPLETIONS_SINGLE_FAM_APR_UNUSED_UNUSED_UNUSED" hidden="1">"c7542"</definedName>
    <definedName name="IQ_HOUSING_COMPLETIONS_SINGLE_FAM_FC_UNUSED_UNUSED_UNUSED" hidden="1">"c7762"</definedName>
    <definedName name="IQ_HOUSING_COMPLETIONS_SINGLE_FAM_POP_FC_UNUSED_UNUSED_UNUSED" hidden="1">"c7982"</definedName>
    <definedName name="IQ_HOUSING_COMPLETIONS_SINGLE_FAM_POP_UNUSED_UNUSED_UNUSED" hidden="1">"c7102"</definedName>
    <definedName name="IQ_HOUSING_COMPLETIONS_SINGLE_FAM_UNUSED_UNUSED_UNUSED" hidden="1">"c6882"</definedName>
    <definedName name="IQ_HOUSING_COMPLETIONS_SINGLE_FAM_YOY_FC_UNUSED_UNUSED_UNUSED" hidden="1">"c8202"</definedName>
    <definedName name="IQ_HOUSING_COMPLETIONS_SINGLE_FAM_YOY_UNUSED_UNUSED_UNUSED" hidden="1">"c7322"</definedName>
    <definedName name="IQ_IMPORTS_GOODS_REAL_SAAR_APR_FC_UNUSED_UNUSED_UNUSED" hidden="1">"c8523"</definedName>
    <definedName name="IQ_IMPORTS_GOODS_REAL_SAAR_APR_UNUSED_UNUSED_UNUSED" hidden="1">"c7643"</definedName>
    <definedName name="IQ_IMPORTS_GOODS_REAL_SAAR_FC_UNUSED_UNUSED_UNUSED" hidden="1">"c7863"</definedName>
    <definedName name="IQ_IMPORTS_GOODS_REAL_SAAR_POP_FC_UNUSED_UNUSED_UNUSED" hidden="1">"c8083"</definedName>
    <definedName name="IQ_IMPORTS_GOODS_REAL_SAAR_POP_UNUSED_UNUSED_UNUSED" hidden="1">"c7203"</definedName>
    <definedName name="IQ_IMPORTS_GOODS_REAL_SAAR_UNUSED_UNUSED_UNUSED" hidden="1">"c6983"</definedName>
    <definedName name="IQ_IMPORTS_GOODS_REAL_SAAR_YOY_FC_UNUSED_UNUSED_UNUSED" hidden="1">"c8303"</definedName>
    <definedName name="IQ_IMPORTS_GOODS_REAL_SAAR_YOY_UNUSED_UNUSED_UNUSED" hidden="1">"c7423"</definedName>
    <definedName name="IQ_IMPORTS_GOODS_SERVICES_APR_FC_UNUSED_UNUSED_UNUSED" hidden="1">"c8429"</definedName>
    <definedName name="IQ_IMPORTS_GOODS_SERVICES_APR_UNUSED_UNUSED_UNUSED" hidden="1">"c7549"</definedName>
    <definedName name="IQ_IMPORTS_GOODS_SERVICES_FC_UNUSED_UNUSED_UNUSED" hidden="1">"c7769"</definedName>
    <definedName name="IQ_IMPORTS_GOODS_SERVICES_POP_FC_UNUSED_UNUSED_UNUSED" hidden="1">"c7989"</definedName>
    <definedName name="IQ_IMPORTS_GOODS_SERVICES_POP_UNUSED_UNUSED_UNUSED" hidden="1">"c7109"</definedName>
    <definedName name="IQ_IMPORTS_GOODS_SERVICES_REAL_SAAR_APR_FC_UNUSED_UNUSED_UNUSED" hidden="1">"c8524"</definedName>
    <definedName name="IQ_IMPORTS_GOODS_SERVICES_REAL_SAAR_APR_UNUSED_UNUSED_UNUSED" hidden="1">"c7644"</definedName>
    <definedName name="IQ_IMPORTS_GOODS_SERVICES_REAL_SAAR_FC_UNUSED_UNUSED_UNUSED" hidden="1">"c7864"</definedName>
    <definedName name="IQ_IMPORTS_GOODS_SERVICES_REAL_SAAR_POP_FC_UNUSED_UNUSED_UNUSED" hidden="1">"c8084"</definedName>
    <definedName name="IQ_IMPORTS_GOODS_SERVICES_REAL_SAAR_POP_UNUSED_UNUSED_UNUSED" hidden="1">"c7204"</definedName>
    <definedName name="IQ_IMPORTS_GOODS_SERVICES_REAL_SAAR_UNUSED_UNUSED_UNUSED" hidden="1">"c6984"</definedName>
    <definedName name="IQ_IMPORTS_GOODS_SERVICES_REAL_SAAR_YOY_FC_UNUSED_UNUSED_UNUSED" hidden="1">"c8304"</definedName>
    <definedName name="IQ_IMPORTS_GOODS_SERVICES_REAL_SAAR_YOY_UNUSED_UNUSED_UNUSED" hidden="1">"c7424"</definedName>
    <definedName name="IQ_IMPORTS_GOODS_SERVICES_UNUSED_UNUSED_UNUSED" hidden="1">"c6889"</definedName>
    <definedName name="IQ_IMPORTS_GOODS_SERVICES_YOY_FC_UNUSED_UNUSED_UNUSED" hidden="1">"c8209"</definedName>
    <definedName name="IQ_IMPORTS_GOODS_SERVICES_YOY_UNUSED_UNUSED_UNUSED" hidden="1">"c7329"</definedName>
    <definedName name="IQ_INC_EQUITY_BR" hidden="1">"c550"</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S_SETTLE_BR" hidden="1">"c572"</definedName>
    <definedName name="IQ_INSIDER_LOANS_FDIC" hidden="1">"c6365"</definedName>
    <definedName name="IQ_INSTITUTIONS_EARNINGS_GAINS_FDIC" hidden="1">"c6723"</definedName>
    <definedName name="IQ_INSURANCE_COMMISSION_FEES_FDIC" hidden="1">"c6670"</definedName>
    <definedName name="IQ_INSURANCE_UNDERWRITING_INCOME_FDIC" hidden="1">"c6671"</definedName>
    <definedName name="IQ_INT_DEMAND_NOTES_FDIC" hidden="1">"c6567"</definedName>
    <definedName name="IQ_INT_DOMESTIC_DEPOSITS_FDIC" hidden="1">"c6564"</definedName>
    <definedName name="IQ_INT_EXP_BR" hidden="1">"c586"</definedName>
    <definedName name="IQ_INT_EXP_TOTAL_FDIC" hidden="1">"c6569"</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OREIGN_LOANS_FDIC" hidden="1">"c6556"</definedName>
    <definedName name="IQ_INT_INC_LEASE_RECEIVABLES_FDIC" hidden="1">"c6557"</definedName>
    <definedName name="IQ_INT_INC_OTHER_FDIC" hidden="1">"c6562"</definedName>
    <definedName name="IQ_INT_INC_SECURITIES_FDIC" hidden="1">"c6559"</definedName>
    <definedName name="IQ_INT_INC_TOTAL_FDIC" hidden="1">"c6563"</definedName>
    <definedName name="IQ_INT_INC_TRADING_ACCOUNTS_FDIC" hidden="1">"c6560"</definedName>
    <definedName name="IQ_INT_SUB_NOTES_FDIC" hidden="1">"c6568"</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RATE_CONTRACTS_FDIC" hidden="1">"c6512"</definedName>
    <definedName name="IQ_INTEREST_RATE_EXPOSURES_FDIC" hidden="1">"c6662"</definedName>
    <definedName name="IQ_INVEST_LOANS_CF_BR" hidden="1">"c630"</definedName>
    <definedName name="IQ_INVEST_SECURITY_CF_BR" hidden="1">"c639"</definedName>
    <definedName name="IQ_INVESTMENT_BANKING_OTHER_FEES_FDIC" hidden="1">"c6666"</definedName>
    <definedName name="IQ_IRA_KEOGH_ACCOUNTS_FDIC" hidden="1">"c6496"</definedName>
    <definedName name="IQ_ISM_SERVICES_APR_FC_UNUSED_UNUSED_UNUSED" hidden="1">"c8443"</definedName>
    <definedName name="IQ_ISM_SERVICES_APR_UNUSED_UNUSED_UNUSED" hidden="1">"c7563"</definedName>
    <definedName name="IQ_ISM_SERVICES_FC_UNUSED_UNUSED_UNUSED" hidden="1">"c7783"</definedName>
    <definedName name="IQ_ISM_SERVICES_POP_FC_UNUSED_UNUSED_UNUSED" hidden="1">"c8003"</definedName>
    <definedName name="IQ_ISM_SERVICES_POP_UNUSED_UNUSED_UNUSED" hidden="1">"c7123"</definedName>
    <definedName name="IQ_ISM_SERVICES_UNUSED_UNUSED_UNUSED" hidden="1">"c6903"</definedName>
    <definedName name="IQ_ISM_SERVICES_YOY_FC_UNUSED_UNUSED_UNUSED" hidden="1">"c8223"</definedName>
    <definedName name="IQ_ISM_SERVICES_YOY_UNUSED_UNUSED_UNUSED" hidden="1">"c7343"</definedName>
    <definedName name="IQ_ISSUED_GUARANTEED_US_FDIC" hidden="1">"c6404"</definedName>
    <definedName name="IQ_LATEST" hidden="1">"1"</definedName>
    <definedName name="IQ_LATESTK" hidden="1">1000</definedName>
    <definedName name="IQ_LATESTKFR" hidden="1">"100"</definedName>
    <definedName name="IQ_LATESTQ" hidden="1">500</definedName>
    <definedName name="IQ_LATESTQFR" hidden="1">"50"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_BR" hidden="1">"c649"</definedName>
    <definedName name="IQ_LIFE_INSURANCE_ASSETS_FDIC" hidden="1">"c6372"</definedName>
    <definedName name="IQ_LOAN_COMMITMENTS_REVOLVING_FDIC" hidden="1">"c6524"</definedName>
    <definedName name="IQ_LOAN_LOSS_ALLOW_FDIC" hidden="1">"c6326"</definedName>
    <definedName name="IQ_LOAN_LOSS_ALLOWANCE_NONCURRENT_LOANS_FDIC" hidden="1">"c6740"</definedName>
    <definedName name="IQ_LOAN_LOSSES_FDIC" hidden="1">"c6580"</definedName>
    <definedName name="IQ_LOANS_AND_LEASES_HELD_FDIC" hidden="1">"c6367"</definedName>
    <definedName name="IQ_LOANS_CF_BR" hidden="1">"c661"</definedName>
    <definedName name="IQ_LOANS_DEPOSITORY_INSTITUTIONS_FDIC" hidden="1">"c6382"</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SECURED_BY_RE_CHARGE_OFFS_FDIC" hidden="1">"c6588"</definedName>
    <definedName name="IQ_LOANS_SECURED_BY_RE_RECOVERIES_FDIC" hidden="1">"c6607"</definedName>
    <definedName name="IQ_LOANS_SECURED_NON_US_FDIC" hidden="1">"c6380"</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SS_ALLOWANCE_LOANS_FDIC" hidden="1">"c6739"</definedName>
    <definedName name="IQ_LT_DEBT_BR" hidden="1">"c676"</definedName>
    <definedName name="IQ_LT_DEBT_ISSUED_BR" hidden="1">"c683"</definedName>
    <definedName name="IQ_LT_DEBT_REPAID_BR" hidden="1">"c691"</definedName>
    <definedName name="IQ_LT_INVEST_BR" hidden="1">"c698"</definedName>
    <definedName name="IQ_LTM">2000</definedName>
    <definedName name="IQ_LTM_DATE" hidden="1">"IQ_LTM_DATE"</definedName>
    <definedName name="IQ_LTMMONTH" hidden="1">120000</definedName>
    <definedName name="IQ_MATURITY_ONE_YEAR_LESS_FDIC" hidden="1">"c6425"</definedName>
    <definedName name="IQ_MEDIAN_NEW_HOME_SALES_APR_FC_UNUSED_UNUSED_UNUSED" hidden="1">"c8460"</definedName>
    <definedName name="IQ_MEDIAN_NEW_HOME_SALES_APR_UNUSED_UNUSED_UNUSED" hidden="1">"c7580"</definedName>
    <definedName name="IQ_MEDIAN_NEW_HOME_SALES_FC_UNUSED_UNUSED_UNUSED" hidden="1">"c7800"</definedName>
    <definedName name="IQ_MEDIAN_NEW_HOME_SALES_POP_FC_UNUSED_UNUSED_UNUSED" hidden="1">"c8020"</definedName>
    <definedName name="IQ_MEDIAN_NEW_HOME_SALES_POP_UNUSED_UNUSED_UNUSED" hidden="1">"c7140"</definedName>
    <definedName name="IQ_MEDIAN_NEW_HOME_SALES_UNUSED_UNUSED_UNUSED" hidden="1">"c6920"</definedName>
    <definedName name="IQ_MEDIAN_NEW_HOME_SALES_YOY_FC_UNUSED_UNUSED_UNUSED" hidden="1">"c8240"</definedName>
    <definedName name="IQ_MEDIAN_NEW_HOME_SALES_YOY_UNUSED_UNUSED_UNUSED" hidden="1">"c7360"</definedName>
    <definedName name="IQ_MERGER_BR" hidden="1">"c715"</definedName>
    <definedName name="IQ_MERGER_RESTRUCTURE_BR" hidden="1">"c721"</definedName>
    <definedName name="IQ_MINORITY_INTEREST_BR" hidden="1">"c729"</definedName>
    <definedName name="IQ_MONEY_MARKET_DEPOSIT_ACCOUNTS_FDIC" hidden="1">"c6553"</definedName>
    <definedName name="IQ_MONTH">15000</definedName>
    <definedName name="IQ_MORTGAGE_BACKED_SECURITIES_FDIC" hidden="1">"c6402"</definedName>
    <definedName name="IQ_MORTGAGE_SERVICING_FDIC" hidden="1">"c6335"</definedName>
    <definedName name="IQ_MTD" hidden="1">800000</definedName>
    <definedName name="IQ_MULTIFAMILY_RESIDENTIAL_LOANS_FDIC" hidden="1">"c6311"</definedName>
    <definedName name="IQ_NAMES_REVISION_DATE_" hidden="1">43808.7819560185</definedName>
    <definedName name="IQ_NAMES_REVISION_DATE__1" hidden="1">42242.7979513889</definedName>
    <definedName name="IQ_NAMES_REVISION_DATE_1" hidden="1">43495.8583217593</definedName>
    <definedName name="IQ_NAMES_REVISION_DATE_2" hidden="1">43495.8583217593</definedName>
    <definedName name="IQ_NAMES_REVISION_DATE_3" hidden="1">43495.8583217593</definedName>
    <definedName name="IQ_NAV_ACT_OR_EST" hidden="1">"c2225"</definedName>
    <definedName name="IQ_NET_CHARGE_OFFS_FDIC" hidden="1">"c6641"</definedName>
    <definedName name="IQ_NET_CHARGE_OFFS_LOANS_FDIC" hidden="1">"c6751"</definedName>
    <definedName name="IQ_NET_DEBT_ISSUED_BR" hidden="1">"c753"</definedName>
    <definedName name="IQ_NET_INCOME_FDIC" hidden="1">"c6587"</definedName>
    <definedName name="IQ_NET_INT_INC_BNK_FDIC" hidden="1">"c6570"</definedName>
    <definedName name="IQ_NET_INT_INC_BR" hidden="1">"c765"</definedName>
    <definedName name="IQ_NET_INTEREST_MARGIN_FDIC" hidden="1">"c6726"</definedName>
    <definedName name="IQ_NET_LOANS_LEASES_CORE_DEPOSITS_FDIC" hidden="1">"c6743"</definedName>
    <definedName name="IQ_NET_LOANS_LEASES_DEPOSITS_FDIC" hidden="1">"c6742"</definedName>
    <definedName name="IQ_NET_OPERATING_INCOME_ASSETS_FDIC" hidden="1">"c6729"</definedName>
    <definedName name="IQ_NET_SECURITIZATION_INCOME_FDIC" hidden="1">"c6669"</definedName>
    <definedName name="IQ_NET_SERVICING_FEES_FDIC" hidden="1">"c6668"</definedName>
    <definedName name="IQ_NON_INT_EXP_FDIC" hidden="1">"c6579"</definedName>
    <definedName name="IQ_NON_INT_INC_FDIC" hidden="1">"c6575"</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RES_FIXED_INVEST_PRIV_APR_FC_UNUSED_UNUSED_UNUSED" hidden="1">"c8468"</definedName>
    <definedName name="IQ_NONRES_FIXED_INVEST_PRIV_APR_UNUSED_UNUSED_UNUSED" hidden="1">"c7588"</definedName>
    <definedName name="IQ_NONRES_FIXED_INVEST_PRIV_FC_UNUSED_UNUSED_UNUSED" hidden="1">"c7808"</definedName>
    <definedName name="IQ_NONRES_FIXED_INVEST_PRIV_POP_FC_UNUSED_UNUSED_UNUSED" hidden="1">"c8028"</definedName>
    <definedName name="IQ_NONRES_FIXED_INVEST_PRIV_POP_UNUSED_UNUSED_UNUSED" hidden="1">"c7148"</definedName>
    <definedName name="IQ_NONRES_FIXED_INVEST_PRIV_UNUSED_UNUSED_UNUSED" hidden="1">"c6928"</definedName>
    <definedName name="IQ_NONRES_FIXED_INVEST_PRIV_YOY_FC_UNUSED_UNUSED_UNUSED" hidden="1">"c8248"</definedName>
    <definedName name="IQ_NONRES_FIXED_INVEST_PRIV_YOY_UNUSED_UNUSED_UNUSED" hidden="1">"c7368"</definedName>
    <definedName name="IQ_NONTRANSACTION_ACCOUNTS_FDIC" hidden="1">"c6552"</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TM">6000</definedName>
    <definedName name="IQ_NUMBER_DEPOSITS_LESS_THAN_100K_FDIC" hidden="1">"c6495"</definedName>
    <definedName name="IQ_NUMBER_DEPOSITS_MORE_THAN_100K_FDIC" hidden="1">"c6493"</definedName>
    <definedName name="IQ_OBLIGATIONS_OF_STATES_TOTAL_LOANS_FOREIGN_FDIC" hidden="1">"c6447"</definedName>
    <definedName name="IQ_OBLIGATIONS_STATES_FDIC" hidden="1">"c6431"</definedName>
    <definedName name="IQ_OG_TOTAL_OIL_PRODUCTON" hidden="1">"c2059"</definedName>
    <definedName name="IQ_OPENED55" hidden="1">1</definedName>
    <definedName name="IQ_OPER_INC_BR" hidden="1">"c850"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MORT_BR" hidden="1">"c5566"</definedName>
    <definedName name="IQ_OTHER_ASSETS_BR" hidden="1">"c862"</definedName>
    <definedName name="IQ_OTHER_ASSETS_FDIC" hidden="1">"c6338"</definedName>
    <definedName name="IQ_OTHER_BORROWED_FUNDS_FDIC" hidden="1">"c6345"</definedName>
    <definedName name="IQ_OTHER_CA_SUPPL_BR" hidden="1">"c871"</definedName>
    <definedName name="IQ_OTHER_CL_SUPPL_BR" hidden="1">"c880"</definedName>
    <definedName name="IQ_OTHER_COMPREHENSIVE_INCOME_FDIC" hidden="1">"c6503"</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QUITY_BR" hidden="1">"c888"</definedName>
    <definedName name="IQ_OTHER_FINANCE_ACT_BR" hidden="1">"c895"</definedName>
    <definedName name="IQ_OTHER_FINANCE_ACT_SUPPL_BR" hidden="1">"c901"</definedName>
    <definedName name="IQ_OTHER_INSURANCE_FEES_FDIC" hidden="1">"c6672"</definedName>
    <definedName name="IQ_OTHER_INTAN_BR" hidden="1">"c909"</definedName>
    <definedName name="IQ_OTHER_INTANGIBLE_FDIC" hidden="1">"c6337"</definedName>
    <definedName name="IQ_OTHER_INVEST_ACT_BR" hidden="1">"c918"</definedName>
    <definedName name="IQ_OTHER_INVEST_ACT_SUPPL_BR" hidden="1">"c924"</definedName>
    <definedName name="IQ_OTHER_LIAB_BR" hidden="1">"c932"</definedName>
    <definedName name="IQ_OTHER_LIAB_LT_BR" hidden="1">"c937"</definedName>
    <definedName name="IQ_OTHER_LIABILITIES_FDIC" hidden="1">"c6347"</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T_ASSETS_BR" hidden="1">"c948"</definedName>
    <definedName name="IQ_OTHER_NON_INT_EXP_FDIC" hidden="1">"c6578"</definedName>
    <definedName name="IQ_OTHER_NON_INT_EXPENSE_FDIC" hidden="1">"c6679"</definedName>
    <definedName name="IQ_OTHER_NON_INT_INC_FDIC" hidden="1">"c6676"</definedName>
    <definedName name="IQ_OTHER_NON_OPER_EXP_BR" hidden="1">"c957"</definedName>
    <definedName name="IQ_OTHER_NON_OPER_EXP_SUPPL_BR" hidden="1">"c962"</definedName>
    <definedName name="IQ_OTHER_OFF_BS_LIAB_FDIC" hidden="1">"c6533"</definedName>
    <definedName name="IQ_OTHER_OPER_ACT_BR" hidden="1">"c985"</definedName>
    <definedName name="IQ_OTHER_OPER_BR" hidden="1">"c990"</definedName>
    <definedName name="IQ_OTHER_OPER_SUPPL_BR" hidden="1">"c994"</definedName>
    <definedName name="IQ_OTHER_OPER_TOT_BR" hidden="1">"c1000"</definedName>
    <definedName name="IQ_OTHER_RE_OWNED_FDIC" hidden="1">"c6330"</definedName>
    <definedName name="IQ_OTHER_REV_BR" hidden="1">"c1011"</definedName>
    <definedName name="IQ_OTHER_REV_SUPPL_BR" hidden="1">"c1016"</definedName>
    <definedName name="IQ_OTHER_SAVINGS_DEPOSITS_FDIC" hidden="1">"c6554"</definedName>
    <definedName name="IQ_OTHER_TRANSACTIONS_FDIC" hidden="1">"c6504"</definedName>
    <definedName name="IQ_OTHER_UNUSED_COMMITMENTS_FDIC" hidden="1">"c6530"</definedName>
    <definedName name="IQ_OTHER_UNUSUAL_BR" hidden="1">"c1561"</definedName>
    <definedName name="IQ_OTHER_UNUSUAL_SUPPL_BR" hidden="1">"c1496"</definedName>
    <definedName name="IQ_OVER_FIFETEEN_YEAR_MORTGAGE_PASS_THROUGHS_FDIC" hidden="1">"c6416"</definedName>
    <definedName name="IQ_OVER_FIFTEEN_YEAR_FIXED_AND_FLOATING_RATE_FDIC" hidden="1">"c6424"</definedName>
    <definedName name="IQ_OVER_THREE_YEARS_FDIC" hidden="1">"c6418"</definedName>
    <definedName name="IQ_PARTICIPATION_POOLS_RESIDENTIAL_MORTGAGES_FDIC" hidden="1">"c6403"</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C_WRITTEN" hidden="1">"c1027"</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INSURED_FDIC" hidden="1">"c6374"</definedName>
    <definedName name="IQ_PLEDGED_SECURITIES_FDIC" hidden="1">"c6401"</definedName>
    <definedName name="IQ_PRE_TAX_INCOME_FDIC" hidden="1">"c6581"</definedName>
    <definedName name="IQ_PREF_ISSUED_BR" hidden="1">"c1047"</definedName>
    <definedName name="IQ_PREF_OTHER_BR" hidden="1">"c1055"</definedName>
    <definedName name="IQ_PREF_REP_BR" hidden="1">"c1062"</definedName>
    <definedName name="IQ_PREFERRED_FDIC" hidden="1">"c6349"</definedName>
    <definedName name="IQ_PREMISES_EQUIPMENT_FDIC" hidden="1">"c6577"</definedName>
    <definedName name="IQ_PRETAX_RETURN_ASSETS_FDIC" hidden="1">"c6731"</definedName>
    <definedName name="IQ_PRICEDATETIME" hidden="1">"IQ_PRICEDATETIME"</definedName>
    <definedName name="IQ_PRIVATE_CONST_TOTAL_APR_FC_UNUSED_UNUSED_UNUSED" hidden="1">"c8559"</definedName>
    <definedName name="IQ_PRIVATE_CONST_TOTAL_APR_UNUSED_UNUSED_UNUSED" hidden="1">"c7679"</definedName>
    <definedName name="IQ_PRIVATE_CONST_TOTAL_FC_UNUSED_UNUSED_UNUSED" hidden="1">"c7899"</definedName>
    <definedName name="IQ_PRIVATE_CONST_TOTAL_POP_FC_UNUSED_UNUSED_UNUSED" hidden="1">"c8119"</definedName>
    <definedName name="IQ_PRIVATE_CONST_TOTAL_POP_UNUSED_UNUSED_UNUSED" hidden="1">"c7239"</definedName>
    <definedName name="IQ_PRIVATE_CONST_TOTAL_UNUSED_UNUSED_UNUSED" hidden="1">"c7019"</definedName>
    <definedName name="IQ_PRIVATE_CONST_TOTAL_YOY_FC_UNUSED_UNUSED_UNUSED" hidden="1">"c8339"</definedName>
    <definedName name="IQ_PRIVATE_CONST_TOTAL_YOY_UNUSED_UNUSED_UNUSED" hidden="1">"c7459"</definedName>
    <definedName name="IQ_PRIVATE_RES_CONST_REAL_APR_FC_UNUSED_UNUSED_UNUSED" hidden="1">"c8535"</definedName>
    <definedName name="IQ_PRIVATE_RES_CONST_REAL_APR_UNUSED_UNUSED_UNUSED" hidden="1">"c7655"</definedName>
    <definedName name="IQ_PRIVATE_RES_CONST_REAL_FC_UNUSED_UNUSED_UNUSED" hidden="1">"c7875"</definedName>
    <definedName name="IQ_PRIVATE_RES_CONST_REAL_POP_FC_UNUSED_UNUSED_UNUSED" hidden="1">"c8095"</definedName>
    <definedName name="IQ_PRIVATE_RES_CONST_REAL_POP_UNUSED_UNUSED_UNUSED" hidden="1">"c7215"</definedName>
    <definedName name="IQ_PRIVATE_RES_CONST_REAL_UNUSED_UNUSED_UNUSED" hidden="1">"c6995"</definedName>
    <definedName name="IQ_PRIVATE_RES_CONST_REAL_YOY_FC_UNUSED_UNUSED_UNUSED" hidden="1">"c8315"</definedName>
    <definedName name="IQ_PRIVATE_RES_CONST_REAL_YOY_UNUSED_UNUSED_UNUSED" hidden="1">"c7435"</definedName>
    <definedName name="IQ_PRIVATELY_ISSUED_MORTGAGE_BACKED_SECURITIES_FDIC" hidden="1">"c6407"</definedName>
    <definedName name="IQ_PRIVATELY_ISSUED_MORTGAGE_PASS_THROUGHS_FDIC" hidden="1">"c6405"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S_EQUIP_NONRES_SAAR_APR_FC_UNUSED_UNUSED_UNUSED" hidden="1">"c8491"</definedName>
    <definedName name="IQ_PURCHASES_EQUIP_NONRES_SAAR_APR_UNUSED_UNUSED_UNUSED" hidden="1">"c7611"</definedName>
    <definedName name="IQ_PURCHASES_EQUIP_NONRES_SAAR_FC_UNUSED_UNUSED_UNUSED" hidden="1">"c7831"</definedName>
    <definedName name="IQ_PURCHASES_EQUIP_NONRES_SAAR_POP_FC_UNUSED_UNUSED_UNUSED" hidden="1">"c8051"</definedName>
    <definedName name="IQ_PURCHASES_EQUIP_NONRES_SAAR_POP_UNUSED_UNUSED_UNUSED" hidden="1">"c7171"</definedName>
    <definedName name="IQ_PURCHASES_EQUIP_NONRES_SAAR_UNUSED_UNUSED_UNUSED" hidden="1">"c6951"</definedName>
    <definedName name="IQ_PURCHASES_EQUIP_NONRES_SAAR_YOY_FC_UNUSED_UNUSED_UNUSED" hidden="1">"c8271"</definedName>
    <definedName name="IQ_PURCHASES_EQUIP_NONRES_SAAR_YOY_UNUSED_UNUSED_UNUSED" hidden="1">"c7391"</definedName>
    <definedName name="IQ_QTD" hidden="1">750000</definedName>
    <definedName name="IQ_RE_FORECLOSURE_FDIC" hidden="1">"c6332"</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LATED_PLANS_FDIC" hidden="1">"c6320"</definedName>
    <definedName name="IQ_RES_CONST_REAL_APR_FC_UNUSED_UNUSED_UNUSED" hidden="1">"c8536"</definedName>
    <definedName name="IQ_RES_CONST_REAL_APR_UNUSED_UNUSED_UNUSED" hidden="1">"c7656"</definedName>
    <definedName name="IQ_RES_CONST_REAL_FC_UNUSED_UNUSED_UNUSED" hidden="1">"c7876"</definedName>
    <definedName name="IQ_RES_CONST_REAL_POP_FC_UNUSED_UNUSED_UNUSED" hidden="1">"c8096"</definedName>
    <definedName name="IQ_RES_CONST_REAL_POP_UNUSED_UNUSED_UNUSED" hidden="1">"c7216"</definedName>
    <definedName name="IQ_RES_CONST_REAL_SAAR_APR_FC_UNUSED_UNUSED_UNUSED" hidden="1">"c8537"</definedName>
    <definedName name="IQ_RES_CONST_REAL_SAAR_APR_UNUSED_UNUSED_UNUSED" hidden="1">"c7657"</definedName>
    <definedName name="IQ_RES_CONST_REAL_SAAR_FC_UNUSED_UNUSED_UNUSED" hidden="1">"c7877"</definedName>
    <definedName name="IQ_RES_CONST_REAL_SAAR_POP_FC_UNUSED_UNUSED_UNUSED" hidden="1">"c8097"</definedName>
    <definedName name="IQ_RES_CONST_REAL_SAAR_POP_UNUSED_UNUSED_UNUSED" hidden="1">"c7217"</definedName>
    <definedName name="IQ_RES_CONST_REAL_SAAR_UNUSED_UNUSED_UNUSED" hidden="1">"c6997"</definedName>
    <definedName name="IQ_RES_CONST_REAL_SAAR_YOY_FC_UNUSED_UNUSED_UNUSED" hidden="1">"c8317"</definedName>
    <definedName name="IQ_RES_CONST_REAL_SAAR_YOY_UNUSED_UNUSED_UNUSED" hidden="1">"c7437"</definedName>
    <definedName name="IQ_RES_CONST_REAL_UNUSED_UNUSED_UNUSED" hidden="1">"c6996"</definedName>
    <definedName name="IQ_RES_CONST_REAL_YOY_FC_UNUSED_UNUSED_UNUSED" hidden="1">"c8316"</definedName>
    <definedName name="IQ_RES_CONST_REAL_YOY_UNUSED_UNUSED_UNUSED" hidden="1">"c7436"</definedName>
    <definedName name="IQ_RES_CONST_SAAR_APR_FC_UNUSED_UNUSED_UNUSED" hidden="1">"c8540"</definedName>
    <definedName name="IQ_RES_CONST_SAAR_APR_UNUSED_UNUSED_UNUSED" hidden="1">"c7660"</definedName>
    <definedName name="IQ_RES_CONST_SAAR_FC_UNUSED_UNUSED_UNUSED" hidden="1">"c7880"</definedName>
    <definedName name="IQ_RES_CONST_SAAR_POP_FC_UNUSED_UNUSED_UNUSED" hidden="1">"c8100"</definedName>
    <definedName name="IQ_RES_CONST_SAAR_POP_UNUSED_UNUSED_UNUSED" hidden="1">"c7220"</definedName>
    <definedName name="IQ_RES_CONST_SAAR_UNUSED_UNUSED_UNUSED" hidden="1">"c7000"</definedName>
    <definedName name="IQ_RES_CONST_SAAR_YOY_FC_UNUSED_UNUSED_UNUSED" hidden="1">"c8320"</definedName>
    <definedName name="IQ_RES_CONST_SAAR_YOY_UNUSED_UNUSED_UNUSED" hidden="1">"c7440"</definedName>
    <definedName name="IQ_RESIDENTIAL_LOANS" hidden="1">"c1102"</definedName>
    <definedName name="IQ_RESTATEMENTS_NET_FDIC" hidden="1">"c6500"</definedName>
    <definedName name="IQ_RESTRUCTURE_BR" hidden="1">"c1106"</definedName>
    <definedName name="IQ_RESTRUCTURED_LOANS_1_4_RESIDENTIAL_FDIC" hidden="1">"c6378"</definedName>
    <definedName name="IQ_RESTRUCTURED_LOANS_LEASES_FDIC" hidden="1">"c6377"</definedName>
    <definedName name="IQ_RESTRUCTURED_LOANS_NON_1_4_FDIC" hidden="1">"c6379"</definedName>
    <definedName name="IQ_RETAIL_DEPOSITS_FDIC" hidden="1">"c6488"</definedName>
    <definedName name="IQ_RETAINED_EARNINGS_AVERAGE_EQUITY_FDIC" hidden="1">"c6733"</definedName>
    <definedName name="IQ_RETURN_ASSETS_BROK" hidden="1">"c1115"</definedName>
    <definedName name="IQ_RETURN_ASSETS_FDIC" hidden="1">"c6730"</definedName>
    <definedName name="IQ_RETURN_EQUITY_BROK" hidden="1">"c1120"</definedName>
    <definedName name="IQ_RETURN_EQUITY_FDIC" hidden="1">"c6732"</definedName>
    <definedName name="IQ_REVALUATION_GAINS_FDIC" hidden="1">"c6428"</definedName>
    <definedName name="IQ_REVALUATION_LOSSES_FDIC" hidden="1">"c6429"</definedName>
    <definedName name="IQ_RISK_WEIGHTED_ASSETS_FDIC" hidden="1">"c6370"</definedName>
    <definedName name="IQ_SALARY_FDIC" hidden="1">"c6576"</definedName>
    <definedName name="IQ_SALE_CONVERSION_RETIREMENT_STOCK_FDIC" hidden="1">"c6661"</definedName>
    <definedName name="IQ_SALE_INTAN_CF_BR" hidden="1">"c1133"</definedName>
    <definedName name="IQ_SALE_PPE_CF_BR" hidden="1">"c1139"</definedName>
    <definedName name="IQ_SALE_REAL_ESTATE_CF_BR" hidden="1">"c1145"</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RVICE_CHARGES_FDIC" hidden="1">"c6572"</definedName>
    <definedName name="IQ_SHAREOUTSTANDING" hidden="1">"c1347"</definedName>
    <definedName name="IQ_SPECIAL_DIV_CF_BR" hidden="1">"c1171"</definedName>
    <definedName name="IQ_ST_DEBT_BR" hidden="1">"c1178"</definedName>
    <definedName name="IQ_ST_DEBT_ISSUED_BR" hidden="1">"c1183"</definedName>
    <definedName name="IQ_ST_DEBT_REPAID_BR" hidden="1">"c1191"</definedName>
    <definedName name="IQ_STATES_NONTRANSACTION_ACCOUNTS_FDIC" hidden="1">"c6547"</definedName>
    <definedName name="IQ_STATES_TOTAL_DEPOSITS_FDIC" hidden="1">"c6473"</definedName>
    <definedName name="IQ_STATES_TRANSACTION_ACCOUNTS_FDIC" hidden="1">"c6539"</definedName>
    <definedName name="IQ_SUB_DEBT_FDIC" hidden="1">"c6346"</definedName>
    <definedName name="IQ_SURPLUS_FDIC" hidden="1">"c6351"</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FDIC" hidden="1">"c6369"</definedName>
    <definedName name="IQ_TIME_DEPOSITS_LESS_THAN_100K_FDIC" hidden="1">"c6465"</definedName>
    <definedName name="IQ_TIME_DEPOSITS_MORE_THAN_100K_FDIC" hidden="1">"c6470"</definedName>
    <definedName name="IQ_TODAY" hidden="1">0</definedName>
    <definedName name="IQ_TOTAL_AR_BR" hidden="1">"c1231"</definedName>
    <definedName name="IQ_TOTAL_ASSETS_FDIC" hidden="1">"c6339"</definedName>
    <definedName name="IQ_TOTAL_CHARGE_OFFS_FDIC" hidden="1">"c6603"</definedName>
    <definedName name="IQ_TOTAL_DEBT_ISSUED_BR" hidden="1">"c1253"</definedName>
    <definedName name="IQ_TOTAL_DEBT_REPAID_BR" hidden="1">"c1260"</definedName>
    <definedName name="IQ_TOTAL_DEBT_SECURITIES_FDIC" hidden="1">"c6410"</definedName>
    <definedName name="IQ_TOTAL_DEPOSITS_FDIC" hidden="1">"c6342"</definedName>
    <definedName name="IQ_TOTAL_EMPLOYEES_FDIC" hidden="1">"c6355"</definedName>
    <definedName name="IQ_TOTAL_LIAB_BR" hidden="1">"c1278"</definedName>
    <definedName name="IQ_TOTAL_LIAB_EQUITY_FDIC" hidden="1">"c6354"</definedName>
    <definedName name="IQ_TOTAL_LIABILITIES_FDIC" hidden="1">"c6348"</definedName>
    <definedName name="IQ_TOTAL_OPER_EXP_BR" hidden="1">"c1284"</definedName>
    <definedName name="IQ_TOTAL_PENSION_OBLIGATION" hidden="1">"c1292"</definedName>
    <definedName name="IQ_TOTAL_RECOVERIES_FDIC" hidden="1">"c6622"</definedName>
    <definedName name="IQ_TOTAL_REV_BNK_FDIC" hidden="1">"c6786"</definedName>
    <definedName name="IQ_TOTAL_REV_BR" hidden="1">"c1303"</definedName>
    <definedName name="IQ_TOTAL_RISK_BASED_CAPITAL_RATIO_FDIC" hidden="1">"c6747"</definedName>
    <definedName name="IQ_TOTAL_SECURITIES_FDIC" hidden="1">"c6306"</definedName>
    <definedName name="IQ_TOTAL_TIME_DEPOSITS_FDIC" hidden="1">"c6497"</definedName>
    <definedName name="IQ_TOTAL_TIME_SAVINGS_DEPOSITS_FDIC" hidden="1">"c6498"</definedName>
    <definedName name="IQ_TOTAL_UNUSED_COMMITMENTS_FDIC" hidden="1">"c6536"</definedName>
    <definedName name="IQ_TOTAL_UNUSUAL_BR" hidden="1">"c5517"</definedName>
    <definedName name="IQ_TRADING_ACCOUNT_GAINS_FEES_FDIC" hidden="1">"c6573"</definedName>
    <definedName name="IQ_TRADING_ASSETS_FDIC" hidden="1">"c6328"</definedName>
    <definedName name="IQ_TRADING_LIABILITIES_FDIC" hidden="1">"c6344"</definedName>
    <definedName name="IQ_TRANSACTION_ACCOUNTS_FDIC" hidden="1">"c6544"</definedName>
    <definedName name="IQ_TREASURY_OTHER_EQUITY_BR" hidden="1">"c1314"</definedName>
    <definedName name="IQ_TREASURY_STOCK_TRANSACTIONS_FDIC" hidden="1">"c6501"</definedName>
    <definedName name="IQ_TWELVE_MONTHS_FIXED_AND_FLOATING_FDIC" hidden="1">"c6420"</definedName>
    <definedName name="IQ_TWELVE_MONTHS_MORTGAGE_PASS_THROUGHS_FDIC" hidden="1">"c6412"</definedName>
    <definedName name="IQ_UNDIVIDED_PROFITS_FDIC" hidden="1">"c6352"</definedName>
    <definedName name="IQ_UNEARN_REV_CURRENT_BR" hidden="1">"c1324"</definedName>
    <definedName name="IQ_UNEARNED_INCOME_FDIC" hidden="1">"c6324"</definedName>
    <definedName name="IQ_UNEARNED_INCOME_FOREIGN_FDIC" hidden="1">"c6385"</definedName>
    <definedName name="IQ_UNPROFITABLE_INSTITUTIONS_FDIC" hidden="1">"c6722"</definedName>
    <definedName name="IQ_UNUSED_LOAN_COMMITMENTS_FDIC" hidden="1">"c6368"</definedName>
    <definedName name="IQ_US_BRANCHES_FOREIGN_BANK_LOANS_FDIC" hidden="1">"c6435"</definedName>
    <definedName name="IQ_US_BRANCHES_FOREIGN_BANKS_FDIC" hidden="1">"c6390"</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VALUATION_ALLOWANCES_FDIC" hidden="1">"c6400"</definedName>
    <definedName name="IQ_VC_REVENUE_FDIC" hidden="1">"c6667"</definedName>
    <definedName name="IQ_VOLATILE_LIABILITIES_FDIC" hidden="1">"c6364"</definedName>
    <definedName name="IQ_WEEK">50000</definedName>
    <definedName name="IQ_WRITTEN_OPTION_CONTRACTS_FDIC" hidden="1">"c6509"</definedName>
    <definedName name="IQ_WRITTEN_OPTION_CONTRACTS_FX_RISK_FDIC" hidden="1">"c6514"</definedName>
    <definedName name="IQ_WRITTEN_OPTION_CONTRACTS_NON_FX_IR_FDIC" hidden="1">"c6519"</definedName>
    <definedName name="IQ_YTD">3000</definedName>
    <definedName name="IQ_YTDMONTH" hidden="1">130000</definedName>
    <definedName name="jjjj" hidden="1">#REF!</definedName>
    <definedName name="jjjjjjjjjjj" hidden="1">[16]Download!#REF!</definedName>
    <definedName name="jkjk" hidden="1">'[16]Backup data'!#REF!</definedName>
    <definedName name="jskljsljslk" localSheetId="1" hidden="1">TextRefCopy1</definedName>
    <definedName name="jskljsljslk" hidden="1">TextRefCopy1</definedName>
    <definedName name="kjjjjjjjjjjjjj" hidden="1">'[18]Download Sheet'!#REF!</definedName>
    <definedName name="kjkk" hidden="1">#REF!</definedName>
    <definedName name="kkkk" hidden="1">'[18]Download Sheet'!#REF!</definedName>
    <definedName name="kkkkkkkk" hidden="1">'[18]Download Sheet'!#REF!</definedName>
    <definedName name="kkkkkkkkkkkk" hidden="1">'[16]Backup data'!#REF!</definedName>
    <definedName name="kkkkkkkkkkkkkk" hidden="1">[16]Download!#REF!</definedName>
    <definedName name="kkkkkkkkkkkkkkkll" hidden="1">'[16]Backup data'!#REF!</definedName>
    <definedName name="LABOR_CONT_COST" localSheetId="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LABOR_CONT_COST"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LABOR_CONT_COST_1" localSheetId="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LABOR_CONT_COST_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LABOR_CONT_COST_2" localSheetId="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LABOR_CONT_COST_2"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LABOR_CONT_COST_3" localSheetId="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LABOR_CONT_COST_3"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LABOR_CONT_COST_4" localSheetId="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LABOR_CONT_COST_4"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LABOR_CONT_COST_5" localSheetId="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LABOR_CONT_COST_5"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Labor_Hrs_Summary" localSheetId="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Labor_Hrs_Summary"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Labor_Hrs_Summary_1" localSheetId="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Labor_Hrs_Summary_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Labor_Hrs_Summary_2" localSheetId="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Labor_Hrs_Summary_2"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Labor_Hrs_Summary_3" localSheetId="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Labor_Hrs_Summary_3"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Labor_Hrs_Summary_4" localSheetId="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Labor_Hrs_Summary_4"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Labor_Hrs_Summary_5" localSheetId="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Labor_Hrs_Summary_5"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Last_Row" hidden="1">#N/A</definedName>
    <definedName name="ll" localSheetId="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ll"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ll_1" localSheetId="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ll_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ll_2" localSheetId="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ll_2"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ll_3" localSheetId="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ll_3"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ll_4" localSheetId="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ll_4"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ll_5" localSheetId="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ll_5"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lll" hidden="1">#REF!</definedName>
    <definedName name="LLLLLL" hidden="1">'[17]Backup data'!#REF!</definedName>
    <definedName name="lllllllll" hidden="1">#REF!</definedName>
    <definedName name="lllllllllllllll" hidden="1">'[8]Base and Growth PVs'!#REF!</definedName>
    <definedName name="llllllllllllllllllllll" hidden="1">#REF!</definedName>
    <definedName name="llo" hidden="1">#REF!</definedName>
    <definedName name="Loan_Amount" hidden="1">#REF!</definedName>
    <definedName name="Loan_Start" hidden="1">#REF!</definedName>
    <definedName name="Loan_Years" hidden="1">#REF!</definedName>
    <definedName name="longh" localSheetId="1" hidden="1">{"GTI monthly IS",#N/A,FALSE,"gti";#N/A,#N/A,FALSE,"gti"}</definedName>
    <definedName name="longh" hidden="1">{"GTI monthly IS",#N/A,FALSE,"gti";#N/A,#N/A,FALSE,"gti"}</definedName>
    <definedName name="longh_1" localSheetId="1" hidden="1">{"GTI monthly IS",#N/A,FALSE,"gti";#N/A,#N/A,FALSE,"gti"}</definedName>
    <definedName name="longh_1" hidden="1">{"GTI monthly IS",#N/A,FALSE,"gti";#N/A,#N/A,FALSE,"gti"}</definedName>
    <definedName name="longh_2" localSheetId="1" hidden="1">{"GTI monthly IS",#N/A,FALSE,"gti";#N/A,#N/A,FALSE,"gti"}</definedName>
    <definedName name="longh_2" hidden="1">{"GTI monthly IS",#N/A,FALSE,"gti";#N/A,#N/A,FALSE,"gti"}</definedName>
    <definedName name="longh_3" localSheetId="1" hidden="1">{"GTI monthly IS",#N/A,FALSE,"gti";#N/A,#N/A,FALSE,"gti"}</definedName>
    <definedName name="longh_3" hidden="1">{"GTI monthly IS",#N/A,FALSE,"gti";#N/A,#N/A,FALSE,"gti"}</definedName>
    <definedName name="longh_4" localSheetId="1" hidden="1">{"GTI monthly IS",#N/A,FALSE,"gti";#N/A,#N/A,FALSE,"gti"}</definedName>
    <definedName name="longh_4" hidden="1">{"GTI monthly IS",#N/A,FALSE,"gti";#N/A,#N/A,FALSE,"gti"}</definedName>
    <definedName name="longh_5" localSheetId="1" hidden="1">{"GTI monthly IS",#N/A,FALSE,"gti";#N/A,#N/A,FALSE,"gti"}</definedName>
    <definedName name="longh_5" hidden="1">{"GTI monthly IS",#N/A,FALSE,"gti";#N/A,#N/A,FALSE,"gti"}</definedName>
    <definedName name="m" localSheetId="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m"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m_1" localSheetId="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m_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m_2" localSheetId="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m_2"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m_3" localSheetId="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m_3"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m_4" localSheetId="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m_4"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m_5" localSheetId="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m_5"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MLNK00d5b2d148be4a8bbc5bacff33300401" hidden="1">#REF!</definedName>
    <definedName name="MLNK00e0c955b1514145abd06ca9d56dbbc6" hidden="1">#REF!</definedName>
    <definedName name="MLNK01e160b7473a44e283f4137c10251299" hidden="1">#REF!</definedName>
    <definedName name="MLNK02347c98abe94ba9b3722615bcea76f2" hidden="1" xml:space="preserve"> [20]EX_13WCF!#REF!</definedName>
    <definedName name="MLNK0262065a669a4e968930c4526b0f05b7" hidden="1">#REF!</definedName>
    <definedName name="MLNK02b791ed46a444d090833f3ce58fb934" hidden="1">#REF!</definedName>
    <definedName name="MLNK039aa8c2cefe4f36b72c437dba32a367" hidden="1">#REF!</definedName>
    <definedName name="MLNK03e2a036ea3842699f83504ad8f7a5e5" hidden="1">#REF!</definedName>
    <definedName name="MLNK03f04ae1071849c79db6439ced8d26c9" hidden="1">#REF!</definedName>
    <definedName name="MLNK043c1e5a207443eb8f069dbd2d6ecc64" hidden="1">#REF!</definedName>
    <definedName name="MLNK045375ee4a4548bfa72023ea2f1316ae" hidden="1">#REF!</definedName>
    <definedName name="MLNK0465b191f0134334bd6cbd9eb298cdb0" hidden="1">#REF!</definedName>
    <definedName name="MLNK04937c37b0f64af18046c31d5cfeff71" hidden="1">#REF!</definedName>
    <definedName name="MLNK049828f2a61e436099b2fb772a17356d" hidden="1">#REF!</definedName>
    <definedName name="MLNK04992baf218348d8afec4ed9c52ef151" hidden="1">#REF!</definedName>
    <definedName name="MLNK04e29f6759644d15a28fda3a3d633373" hidden="1">#REF!</definedName>
    <definedName name="MLNK056d8357b79d4eb69caae6809440ae9e" hidden="1">#REF!</definedName>
    <definedName name="MLNK05a4c4b946b146c09d1fcefdd5295fdc" hidden="1">#REF!</definedName>
    <definedName name="MLNK05b5f32848ca4ccdb53f467a4f8fcabf" hidden="1">#REF!</definedName>
    <definedName name="MLNK0619d14e14754a7ca265e6dc603a5616" hidden="1">#REF!</definedName>
    <definedName name="MLNK061e8d80a15c455b8671d133b65680b3" hidden="1">#REF!</definedName>
    <definedName name="MLNK0624affccd53448b9975d0cd5b3b311c" hidden="1">#REF!</definedName>
    <definedName name="MLNK066d45cd0eaf423f82fea9c28653ace1" hidden="1">#REF!</definedName>
    <definedName name="MLNK06cbd03ef7844fd4b4d5f813ca908b12" hidden="1">#REF!</definedName>
    <definedName name="MLNK06d6f2b802744c6bbacb48586ac5ebe1" hidden="1">#REF!</definedName>
    <definedName name="MLNK06ee92ac18cc4d1cb585ae5a9b158177" hidden="1">#REF!</definedName>
    <definedName name="MLNK070302756cb64499b49c608764cbc7d5" hidden="1">#REF!</definedName>
    <definedName name="MLNK070aa30f79e64056ae744044db8d4c19" hidden="1">#REF!</definedName>
    <definedName name="MLNK07d9cef4c7c74977abff5d0bf2e93c15" hidden="1">#REF!</definedName>
    <definedName name="MLNK08f4b54eba4c43c1a30f6b2b816dbc28" hidden="1">#REF!</definedName>
    <definedName name="MLNK097feda4769a4bf6847c682bb102e327" hidden="1">#REF!</definedName>
    <definedName name="MLNK09862c159cb148c4997e666ddcf57115" hidden="1">#REF!</definedName>
    <definedName name="MLNK09cca42754934922a07d3a367f92d435" hidden="1">#REF!</definedName>
    <definedName name="MLNK09d81ba5b40a42c0a9c14c810f1878cc" hidden="1">#REF!</definedName>
    <definedName name="MLNK0a33c7b7146e4946b705557d0d5c0a65" hidden="1">#REF!</definedName>
    <definedName name="MLNK0a3480d762bd473da659a62fb81a4776" hidden="1">#REF!</definedName>
    <definedName name="MLNK0a7257671e43422398ed237fdfa9efa5" hidden="1">#REF!</definedName>
    <definedName name="MLNK0b082d276bca40faa8004fcab2601e68" hidden="1">#REF!</definedName>
    <definedName name="MLNK0b092fa231b04e2396db4bf15cecd0c3" hidden="1">#REF!</definedName>
    <definedName name="MLNK0b8bab327c0147d6ba4d9c01bde0c846" hidden="1">#REF!</definedName>
    <definedName name="MLNK0bf2454c25664e64ae8d489f22f02acd" hidden="1">#REF!</definedName>
    <definedName name="MLNK0c20fcebec34462ead6e44515658074e" hidden="1">#REF!</definedName>
    <definedName name="MLNK0c5811d65c4846268f634790fe61e2d4" hidden="1">#REF!</definedName>
    <definedName name="MLNK0c8ba547a1514edc9a147b16e9e57c04" hidden="1">#REF!</definedName>
    <definedName name="MLNK0cd2e14e33a24ead8a3728cf8c3a449e" hidden="1">#REF!</definedName>
    <definedName name="MLNK0d09efce5d334adab7eadc8455671d25" hidden="1" xml:space="preserve"> '[21]GF Budget'!$B$3:$R$53</definedName>
    <definedName name="MLNK0db89ff8504347378669854926a642e2" hidden="1">#REF!</definedName>
    <definedName name="MLNK0e0ea400651f437bbc9825710d954d74" hidden="1">#REF!</definedName>
    <definedName name="MLNK0e7d997834d146e59be8c567513dbc73" hidden="1">#REF!</definedName>
    <definedName name="MLNK0efebabe23974119a26ca149a879d41b" hidden="1">#REF!</definedName>
    <definedName name="MLNK0f6a8f93e67b44949558c9c724157855" hidden="1">#REF!</definedName>
    <definedName name="MLNK0f8ee7e3d6684f56b91213ff6e90fe1b" hidden="1">#REF!</definedName>
    <definedName name="MLNK0f9829bf3f2649c2a538fcb2cf8b24fe" hidden="1">#REF!</definedName>
    <definedName name="MLNK105891aa5163495d98985f234ab67bf5" hidden="1">#REF!</definedName>
    <definedName name="MLNK1139ab9bed90425ab5b91ae876fe3e13" hidden="1">#REF!</definedName>
    <definedName name="MLNK116552845b6b49859452e122dfa651f3" hidden="1">#REF!</definedName>
    <definedName name="MLNK118f3249a8dc4c8facfd75167f168b3c" hidden="1">#REF!</definedName>
    <definedName name="MLNK11b485f0e80a44ffb9a7deb8be61f099" hidden="1">#REF!</definedName>
    <definedName name="MLNK1391aab276394e21be88e9a90d23fcf2" hidden="1">#REF!</definedName>
    <definedName name="MLNK13b0a277f2f74c4e9a7d22808d2e80df" hidden="1">#REF!</definedName>
    <definedName name="MLNK144efb8c653b4f99a7c2e4372bd6586f" hidden="1">#REF!</definedName>
    <definedName name="MLNK149d28a6ed2f43b9af4e275ba5c20c64" hidden="1">#REF!</definedName>
    <definedName name="MLNK14c72024fb8f4869ac4df3542d09c600" hidden="1">#REF!</definedName>
    <definedName name="MLNK14e014d9037a49668e199d3784eef1f4" hidden="1">#REF!</definedName>
    <definedName name="MLNK15204dd5e4ec404d90f7eb22f1bad2ed" hidden="1">#REF!</definedName>
    <definedName name="MLNK15ce465ad48849b89dd690a9c51bba8a" hidden="1">#REF!</definedName>
    <definedName name="MLNK1607210ce72346f78bac1856d21ec9ea" hidden="1">#REF!</definedName>
    <definedName name="MLNK1639424883e1435b88a9242b1788d136" hidden="1">#REF!</definedName>
    <definedName name="MLNK1648dce2ae974e7fbcdb05937c782b9a" hidden="1">#REF!</definedName>
    <definedName name="MLNK165339760bd34854805ea2c5803e28f6" hidden="1">#REF!</definedName>
    <definedName name="MLNK165d1a9d7fa04befab5f4c77a2635fe9" hidden="1">#REF!</definedName>
    <definedName name="MLNK1705aca7791a435a8406c653b62776e5" hidden="1">#REF!</definedName>
    <definedName name="MLNK177560faf53444eba7c99a855f81b48a" hidden="1">#REF!</definedName>
    <definedName name="MLNK1871dbc761b14af196dd83f16fd31a61" hidden="1">#REF!</definedName>
    <definedName name="MLNK18781ded60d94a1bb888acc0c0c4f684" hidden="1">#REF!</definedName>
    <definedName name="MLNK18860a7dfe6d4c06bc12a081c4d561dd" hidden="1">#REF!</definedName>
    <definedName name="MLNK18cee1f17b9844a4a586aeb9361b4ef1" hidden="1">#REF!</definedName>
    <definedName name="MLNK18f36d5e46a242d4975aa2cb418391f5" hidden="1">#REF!</definedName>
    <definedName name="MLNK19e6afb16f4648328debe1c6135c3d10" hidden="1">#REF!</definedName>
    <definedName name="MLNK1a2a7cf1be524d52a31eb8cd96a763cb" hidden="1">#REF!</definedName>
    <definedName name="MLNK1a91886f3c5a4d589a5e6a36f4eec6d3" hidden="1">#REF!</definedName>
    <definedName name="MLNK1b01a1c7503f4e3db843c5ee082376b3" hidden="1">#REF!</definedName>
    <definedName name="MLNK1b22002d548f482fafea1177efd5f077" hidden="1">#REF!</definedName>
    <definedName name="MLNK1b9d7dbd02704ed0b18a5b5ee898cbe1" hidden="1">#REF!</definedName>
    <definedName name="MLNK1c65a5e0efd4414fb11830954083af7f" hidden="1">#REF!</definedName>
    <definedName name="MLNK1cdc5d400e0449cfacc10d4cef8404d0" hidden="1">#REF!</definedName>
    <definedName name="MLNK1d4bc7fb67f544eb963ce66e6c87487d" hidden="1">#REF!</definedName>
    <definedName name="MLNK1dc3e3a9ed7e456cbf44d6843dfab141" hidden="1">#REF!</definedName>
    <definedName name="MLNK1e532070f73b4e8187350e9f36bc7bcf" hidden="1">#REF!</definedName>
    <definedName name="MLNK1ecd8ff118b84d0595b49e9cbba23524" hidden="1">#REF!</definedName>
    <definedName name="MLNK1f0c1ce04fd44380a7476d1707ca2bb8" hidden="1">#REF!</definedName>
    <definedName name="MLNK1f3933eaf48f41c3907bce03698c8822" hidden="1">#REF!</definedName>
    <definedName name="MLNK1f68c3d05fc04f47954f056ca0e8849b" hidden="1">#REF!</definedName>
    <definedName name="MLNK1fb99dee580a418191e516e9c6e356e2" hidden="1">#REF!</definedName>
    <definedName name="MLNK1fd69c2d7cb14234bacd3f64e619d2c8" hidden="1">#REF!</definedName>
    <definedName name="MLNK1fe98258145548288c57ecd3bc856191" hidden="1">#REF!</definedName>
    <definedName name="MLNK1fef4b2a96144fb694fcbb8d2b0c481a" hidden="1">#REF!</definedName>
    <definedName name="MLNK2012607e8d1349cba8da4652010006a3" hidden="1">#REF!</definedName>
    <definedName name="MLNK20765ad3292c493db2bba43d09a1b400" hidden="1">#REF!</definedName>
    <definedName name="MLNK209443b38cdd4e9cae3c7943483c8070" hidden="1">#REF!</definedName>
    <definedName name="MLNK2184274f3e2d4f0c9ace0067e8f9e2da" hidden="1">#REF!</definedName>
    <definedName name="MLNK219c68c70ba84983801725e6f1185f25" hidden="1">#REF!</definedName>
    <definedName name="MLNK21a0d26467c549acb5dbaf5c2234f1b8" hidden="1">#REF!</definedName>
    <definedName name="MLNK21a3f9f85f66464ab19f2b2111d98410" hidden="1">#REF!</definedName>
    <definedName name="MLNK21b54d7030a740a9a542cd222db7c708" hidden="1">#REF!</definedName>
    <definedName name="MLNK21c46dc24fcc4f3596e60587fad4df65" hidden="1">#REF!</definedName>
    <definedName name="MLNK21cd80ef66f8415c8254947b24dc33c2" hidden="1">#REF!</definedName>
    <definedName name="MLNK22016af4a23e4d88a9e6dd219db79c5f" hidden="1">#REF!</definedName>
    <definedName name="MLNK22b67e38fb6a4c68823796216a672d83" hidden="1">#REF!</definedName>
    <definedName name="MLNK22e32a2d70a84fafbb5884fa1ab5b76c" hidden="1">#REF!</definedName>
    <definedName name="MLNK2399182fd15844cea96e3b4d6fe4569e" hidden="1">#REF!</definedName>
    <definedName name="MLNK2440276e98014be7b3df33984d655b67" hidden="1">#REF!</definedName>
    <definedName name="MLNK248d9b3e0e934d35964a07c1341e23b6" hidden="1">#REF!</definedName>
    <definedName name="MLNK24ba640706d1458aa1854c26ca2b96b2" hidden="1">#REF!</definedName>
    <definedName name="MLNK251d4ab78b4a4886b55864d7274a88f8" hidden="1">#REF!</definedName>
    <definedName name="MLNK2537ec570d1245d5aedae12b12690fe1" hidden="1">#REF!</definedName>
    <definedName name="MLNK2658219a56b541ab8153804281cdba79" hidden="1">#REF!</definedName>
    <definedName name="MLNK26c02635a0d74d4088cd433fdea92ca1" hidden="1">#REF!</definedName>
    <definedName name="MLNK2769a1a2da374a0795eda7917984d5f4" hidden="1">#REF!</definedName>
    <definedName name="MLNK27a6fc3ff9da46f081aa47171b08021f" hidden="1">#REF!</definedName>
    <definedName name="MLNK27da0f47019e47f79817fef6e398902d" hidden="1">#REF!</definedName>
    <definedName name="MLNK27f323f0e2874762881301b4e840d7f2" hidden="1">#REF!</definedName>
    <definedName name="MLNK2805b44edd0441129f8e11aa4acd41a7" hidden="1">#REF!</definedName>
    <definedName name="MLNK2885fbe833894ecc90aa85aff7ccb4e5" hidden="1">#REF!</definedName>
    <definedName name="MLNK28982741a5f745788949d6702ce94aa5" hidden="1">#REF!</definedName>
    <definedName name="MLNK28a88bded772424b9b7789ee432d053c" hidden="1">#REF!</definedName>
    <definedName name="MLNK28ad319b085d4a5aaec9c7151cc5ef61" hidden="1">#REF!</definedName>
    <definedName name="MLNK296c940554a54038b436a5a194f390b0" hidden="1">#REF!</definedName>
    <definedName name="MLNK29d6568d77a84ac0840cba8e1d1d6ee3" hidden="1">#REF!</definedName>
    <definedName name="MLNK2a47b22002254067be85e68327a7e813" hidden="1">#REF!</definedName>
    <definedName name="MLNK2a5c79f50aec42c8a2e31d5325c28031" hidden="1">#REF!</definedName>
    <definedName name="MLNK2a5e8554d6d24547af0536956f860375" hidden="1">#REF!</definedName>
    <definedName name="MLNK2aa6784c6dc44f549022d31adbc4a7bf" hidden="1">#REF!</definedName>
    <definedName name="MLNK2aecb38e444a4a40a14b70143f708801" hidden="1">#REF!</definedName>
    <definedName name="MLNK2b4f856d00ca4934bedaa4a6490252ef" hidden="1">#REF!</definedName>
    <definedName name="MLNK2b5952bff58f456b9d9ff65035dccfa4" hidden="1">#REF!</definedName>
    <definedName name="MLNK2b5d3f0151914ffbb8e5047c6bc01dd0" hidden="1">#REF!</definedName>
    <definedName name="MLNK2b8114d7a2d84280a2be0050bd51168b" hidden="1">#REF!</definedName>
    <definedName name="MLNK2b89d64cadb145d8be345a245956fa02" hidden="1">#REF!</definedName>
    <definedName name="MLNK2bd29b871f8c4b659a513b613c018870" hidden="1">#REF!</definedName>
    <definedName name="MLNK2be8dd5fafc0478aa9b72035019b5312" hidden="1">#REF!</definedName>
    <definedName name="MLNK2c1ea20a78034d11aad208c8cb37fc57" hidden="1">#REF!</definedName>
    <definedName name="MLNK2c24ddb14bd24af285ffc11304208820" hidden="1">#REF!</definedName>
    <definedName name="MLNK2c7069f1dccc47fcaec327b3c64f7bc6" hidden="1">#REF!</definedName>
    <definedName name="MLNK2d0e9a02730d42ef86aa7c5123a9dff8" hidden="1">#REF!</definedName>
    <definedName name="MLNK2db95360c50d4010be00f3b6ddc7792d" hidden="1">#REF!</definedName>
    <definedName name="MLNK2deef52e26fc409fa454323d5247537c" hidden="1">#REF!</definedName>
    <definedName name="MLNK2df7a817a5c246af99027147ede92642" hidden="1">#REF!</definedName>
    <definedName name="MLNK2e2dfb78537e41a6b46ecbf4575afbd1" hidden="1">#REF!</definedName>
    <definedName name="MLNK2f1da48716f54d568241314cb93f98af" hidden="1">#REF!</definedName>
    <definedName name="MLNK2f5a9434e7924f2a995f330710481ae1" hidden="1">#REF!</definedName>
    <definedName name="MLNK2f885612a8f944a086299dda361c7ed1" hidden="1">#REF!</definedName>
    <definedName name="MLNK2fe5187b5ef446448070aaf0b454c70c" hidden="1" xml:space="preserve"> '[22]UPR Fcst'!#REF!</definedName>
    <definedName name="MLNK3011634bf501433597fa3f996239486a" hidden="1">#REF!</definedName>
    <definedName name="MLNK308ec47b16224f54a3a1ed632cbe0316" hidden="1">#REF!</definedName>
    <definedName name="MLNK31399fdff50142e59cba8c077ad38f91" hidden="1">#REF!</definedName>
    <definedName name="MLNK31c2d578afa84b99a2cd086665213a79" hidden="1">#REF!</definedName>
    <definedName name="MLNK31ff285c72d4439dbe0e2be832dc8679" hidden="1">#REF!</definedName>
    <definedName name="MLNK32fa3634cab24df5b437c2df8b7f2c15" hidden="1">#REF!</definedName>
    <definedName name="MLNK333cdba114da46de836cc9ddff8db4f6" hidden="1">#REF!</definedName>
    <definedName name="MLNK335259cc5f9e4a2781ce416d18a1b7d3" hidden="1">#REF!</definedName>
    <definedName name="MLNK33b027dbf1cb4e4382f5d4707e408c50" hidden="1">#REF!</definedName>
    <definedName name="MLNK35e4b6f0156948d1bdf9153b287ae30f" hidden="1">#REF!</definedName>
    <definedName name="MLNK360f3d432fda4ea990599a5f08def911" hidden="1">#REF!</definedName>
    <definedName name="MLNK3648f583af614635b59edb48f94a4130" hidden="1">#REF!</definedName>
    <definedName name="MLNK3658811918af4fd78645ae1c10cfe309" hidden="1" xml:space="preserve"> '[21]GF Budget'!$B$5:$R$53</definedName>
    <definedName name="MLNK367932d8a7c8479da50f1627f637b967" hidden="1">#REF!</definedName>
    <definedName name="MLNK36abbd0d52b04afd9a1aa158ef250528" hidden="1">#REF!</definedName>
    <definedName name="MLNK36e42a9592334ad6bdf0e4da44acecbb" hidden="1">#REF!</definedName>
    <definedName name="MLNK36e5efc324ea43cabbf6164f660626bf" hidden="1">#REF!</definedName>
    <definedName name="MLNK36eb917cf7d14534b65b7531d6c48f0a" hidden="1">#REF!</definedName>
    <definedName name="MLNK3706e24c887c4bfbbdad6cf2cec81d6c" hidden="1">#REF!</definedName>
    <definedName name="MLNK3745e70ae5af4735aeac200ec7285172" hidden="1">#REF!</definedName>
    <definedName name="MLNK37a873b0c9d34fb08c46e4acd5991a92" hidden="1">#REF!</definedName>
    <definedName name="MLNK37baddb09f3b4c75a05f2fcf17aedfe6" hidden="1">#REF!</definedName>
    <definedName name="MLNK37f868d4fa2843f0824a0aea3caff875" hidden="1">#REF!</definedName>
    <definedName name="MLNK3828f00d5db24b5cb3f5ea512518e4e1" hidden="1">#REF!</definedName>
    <definedName name="MLNK38d046e8ed49413a95ebb71b6f526008" hidden="1">#REF!</definedName>
    <definedName name="MLNK3909136ddd9f463cba0562b1a567bcb4" hidden="1">#REF!</definedName>
    <definedName name="MLNK39daeb528b5b474abf248605195bc29e" hidden="1">#REF!</definedName>
    <definedName name="MLNK3a6f07f70eb744c19ab985c9f62b524a" hidden="1">#REF!</definedName>
    <definedName name="MLNK3aade161feec4705b303c619f23a71c0" hidden="1">#REF!</definedName>
    <definedName name="MLNK3ac9e03b60f84a459b4d20778fe4f26f" hidden="1">#REF!</definedName>
    <definedName name="MLNK3ad0197dea8e471aafedb431ba3d1ad3" hidden="1">#REF!</definedName>
    <definedName name="MLNK3b38a2b0fec4415786f78bdb5f2c5b17" hidden="1">#REF!</definedName>
    <definedName name="MLNK3b7d42c6927a47d3aa8c3b806705192d" hidden="1">#REF!</definedName>
    <definedName name="MLNK3bac5fe737474ee291eda81fc45a936b" hidden="1">#REF!</definedName>
    <definedName name="MLNK3bd9cb0bf4ae46c18f27be91d867f5d0" hidden="1">#REF!</definedName>
    <definedName name="MLNK3c28ecdfc128449bb2e925e5c3bc7f79" hidden="1">#REF!</definedName>
    <definedName name="MLNK3c90a2b646944392b1bb6b7f630965df" hidden="1">#REF!</definedName>
    <definedName name="MLNK3c93df7056f9405db68993d8ef81a0e6" hidden="1">#REF!</definedName>
    <definedName name="MLNK3d4c90ddf7624b599035ed156292e6e7" hidden="1">#REF!</definedName>
    <definedName name="MLNK3e1282583c70432bb6e4f5bcf64f6799" hidden="1">#REF!</definedName>
    <definedName name="MLNK3e3e2f3ea73b4ce2b3b55a1ff8863e08" hidden="1">#REF!</definedName>
    <definedName name="MLNK3e5a338d69ad40388d23cbc751d891a4" hidden="1">#REF!</definedName>
    <definedName name="MLNK3e647beb89b24f928aea55bf87a19639" hidden="1">#REF!</definedName>
    <definedName name="MLNK3eee6069b89b44b9857417005784e3ab" hidden="1">#REF!</definedName>
    <definedName name="MLNK3fa6c1a6eef44bbd976b52952335a5fe" hidden="1">#REF!</definedName>
    <definedName name="MLNK403ebfd4f40e43c99784de624c8f354d" hidden="1">#REF!</definedName>
    <definedName name="MLNK405fb4e6064f4c53b606c2b16d68a913" hidden="1">#REF!</definedName>
    <definedName name="MLNK40afd2c45c1f4d64a18f5ccb325fa908" hidden="1">#REF!</definedName>
    <definedName name="MLNK413da80677384ac0a79b6ccc1fdb5195" hidden="1">#REF!</definedName>
    <definedName name="MLNK415f334cb91f4b7282c1eeafac78ea43" hidden="1">#REF!</definedName>
    <definedName name="MLNK41e4e79c26a142d59def981d2dd145df" hidden="1">#REF!</definedName>
    <definedName name="MLNK4238402b849b4927b4eb3dac7cde6dec" hidden="1">#REF!</definedName>
    <definedName name="MLNK42752d9e1ccc44ce9adb2280645efe9b" hidden="1">#REF!</definedName>
    <definedName name="MLNK42b3bb17631f41b8b3f75f71dd17fa5f" hidden="1">#REF!</definedName>
    <definedName name="MLNK4319580fe7794c4099aedb5cf68a3476" hidden="1">#REF!</definedName>
    <definedName name="MLNK433fb54cacd1435a9c9e560c0cdd8df8" hidden="1">#REF!</definedName>
    <definedName name="MLNK438a2a6e120142498741816ba9579735" hidden="1">#REF!</definedName>
    <definedName name="MLNK4398557b353849b5be3b8a8f876d1657" hidden="1">#REF!</definedName>
    <definedName name="MLNK43a38be6751349d6bd85e0954f91b941" hidden="1">#REF!</definedName>
    <definedName name="MLNK43d81e261c8a4297b97427c57a2a0f3d" hidden="1">#REF!</definedName>
    <definedName name="MLNK443d01b130344b52a766fe8ee0d9c39d" hidden="1">#REF!</definedName>
    <definedName name="MLNK4511fb51d6084dc59dc3925efc8e2bac" hidden="1">#REF!</definedName>
    <definedName name="MLNK457cb94c081340308515d1ab753ec5d6" hidden="1">#REF!</definedName>
    <definedName name="MLNK457d0b2a6588494da4746d8adb056878" hidden="1">#REF!</definedName>
    <definedName name="MLNK458aaa79af9846afb73e41d3c9e2f1ab" hidden="1">#REF!</definedName>
    <definedName name="MLNK45b83cc97481460da2311ad794b247e4" hidden="1">#REF!</definedName>
    <definedName name="MLNK45c76ff10b874741ab77a9634a1feb11" hidden="1">#REF!</definedName>
    <definedName name="MLNK45da40160ebe4dafa8831565c579abd7" hidden="1">#REF!</definedName>
    <definedName name="MLNK4685eb62f0534df683f18950e6b488d2" hidden="1">#REF!</definedName>
    <definedName name="MLNK46df31e034a7404583d4c864ba95b54e" hidden="1">#REF!</definedName>
    <definedName name="MLNK473264bb11fe44bfa58fad644c90b1ed" hidden="1">#REF!</definedName>
    <definedName name="MLNK477c5f56976b4069ba076543dad702fd" hidden="1">#REF!</definedName>
    <definedName name="MLNK47ecd769fb4441469072be216124a69f" hidden="1">#REF!</definedName>
    <definedName name="MLNK482919bd20434765a50a5474233d58dc" hidden="1">#REF!</definedName>
    <definedName name="MLNK483268548fc249daaf671b77dbf95594" hidden="1">#REF!</definedName>
    <definedName name="MLNK48471666c3414f8aa956b5053db71384" hidden="1">#REF!</definedName>
    <definedName name="MLNK484bb76c7e41479cbe4e39303ad6f0d3" hidden="1">#REF!</definedName>
    <definedName name="MLNK48a211b1782c470081c11747151b8a0f" hidden="1">#REF!</definedName>
    <definedName name="MLNK48fd1b859bde43b9bf4b21f90530d6c7" hidden="1">#REF!</definedName>
    <definedName name="MLNK4931501a55124a859b558556c9bde21a" hidden="1">#REF!</definedName>
    <definedName name="MLNK498d98cc04654c498b39d53c1522165b" hidden="1">#REF!</definedName>
    <definedName name="MLNK49d3f0c296384b68956588199f80ee48" hidden="1">#REF!</definedName>
    <definedName name="MLNK49e6d6b375eb4898b318fa941c74e98b" hidden="1">#REF!</definedName>
    <definedName name="MLNK4a1a0bcea1014b019e7b811681cb9ba0" hidden="1">#REF!</definedName>
    <definedName name="MLNK4a1dd1af024a4fe8bc3381bbc9b4fbc4" hidden="1">#REF!</definedName>
    <definedName name="MLNK4a385e55e2f34277bd699d277ec935ac" hidden="1">#REF!</definedName>
    <definedName name="MLNK4a9448ee2e9e432fb19f0cd20c06d9cc" hidden="1">#REF!</definedName>
    <definedName name="MLNK4af8a3aeedc34698bd76975dcd88fb76" hidden="1">#REF!</definedName>
    <definedName name="MLNK4afd39934fd6424faf99b0f396ded9c0" hidden="1">#REF!</definedName>
    <definedName name="MLNK4b09e8967f624bbc8cef85b71d2f639a" hidden="1">#REF!</definedName>
    <definedName name="MLNK4b22f70479cb496dbef7691dd21aa86d" hidden="1">#REF!</definedName>
    <definedName name="MLNK4bb76648e81d4bf3804872f4216576c9" hidden="1">#REF!</definedName>
    <definedName name="MLNK4c45991e708e4e0086cff0f3dec04376" hidden="1">#REF!</definedName>
    <definedName name="MLNK4c635a19550a44109070e6130c847b6b" hidden="1">#REF!</definedName>
    <definedName name="MLNK4cacaf4c19ca4c6c9bb793d2292ca631" hidden="1">#REF!</definedName>
    <definedName name="MLNK4cde9847bc18436482ab008f59ab9718" hidden="1">#REF!</definedName>
    <definedName name="MLNK4cdf330c1c634862be159bb2812829df" hidden="1">#REF!</definedName>
    <definedName name="MLNK4d258d99109745b2be56909102240102" hidden="1">#REF!</definedName>
    <definedName name="MLNK4d7213d61e414411986e7d332e756fc5" hidden="1">#REF!</definedName>
    <definedName name="MLNK4da9c9e6b8c644f380a6ca5d5ab2620f" hidden="1" xml:space="preserve"> '[22]UPR Fcst'!#REF!</definedName>
    <definedName name="MLNK4e49e49c582e448e9e30a83d9c83a122" hidden="1">#REF!</definedName>
    <definedName name="MLNK4e9053f195424c5898385bfd1c12f6b3" hidden="1">#REF!</definedName>
    <definedName name="MLNK4ee8b58ed6e14b6f94ede4223143fa18" hidden="1">#REF!</definedName>
    <definedName name="MLNK4eeefb71ac8345478198b9d65b5b6d84" hidden="1">#REF!</definedName>
    <definedName name="MLNK4f3c00fae59749ce82cfc06aaff57b8b" hidden="1">#REF!</definedName>
    <definedName name="MLNK4f98288bba1c4350913b060688bde28e" hidden="1">#REF!</definedName>
    <definedName name="MLNK4fb9824bdec3475796176d3da6ba072e" hidden="1">#REF!</definedName>
    <definedName name="MLNK4fe1c380dbd74be8bf4b663fc43a5442" hidden="1">#REF!</definedName>
    <definedName name="MLNK505b9f54a6774f32be5ac9868edca456" hidden="1">#REF!</definedName>
    <definedName name="MLNK507f7f61fb2147dcb098da67e354b245" hidden="1">#REF!</definedName>
    <definedName name="MLNK508836e2fff640a9857551536aac15dc" hidden="1">#REF!</definedName>
    <definedName name="MLNK508ff2ecf28e40cfaa71d75881b6a90a" hidden="1">#REF!</definedName>
    <definedName name="MLNK509f8c4fb6714660a48602426ab100f0" hidden="1">#REF!</definedName>
    <definedName name="MLNK50bae705cc0d41ad9ba07fcaf0b91d98" hidden="1">#REF!</definedName>
    <definedName name="MLNK515ccb678382413e87980e68de101c87" hidden="1">#REF!</definedName>
    <definedName name="MLNK51a8fd158f3540cd92b538a0e9992c1d" hidden="1">#REF!</definedName>
    <definedName name="MLNK51bea82e02e4429d891d84a27212e619" hidden="1">#REF!</definedName>
    <definedName name="MLNK52cb6911a2a44cb19e70c2ca9b02d38e" hidden="1" xml:space="preserve">    [23]All_Measures!$1:$1048576</definedName>
    <definedName name="MLNK52efdd4a84064a8ca4dec1a4ddc32412" hidden="1">#REF!</definedName>
    <definedName name="MLNK5347981ee1dd4801af77c60c95ccb8e1" hidden="1">#REF!</definedName>
    <definedName name="MLNK536333f261bd411397bf03627d7c2745" hidden="1">#REF!</definedName>
    <definedName name="MLNK53a9cc6153f347ccb56b1fc51538aa76" hidden="1">#REF!</definedName>
    <definedName name="MLNK53e55a5a145e40329efd59713c9d9c6f" hidden="1">#REF!</definedName>
    <definedName name="MLNK5492763a4dfa4261a804a7a6144d6c5f" hidden="1">#REF!</definedName>
    <definedName name="MLNK55822b691fa043469566befea41fc6fd" hidden="1">#REF!</definedName>
    <definedName name="MLNK55ae9c71f0dd499881deb18bc8d1f2a5" hidden="1">#REF!</definedName>
    <definedName name="MLNK560b6e60e3e0435e8c4d001347bff533" hidden="1">#REF!</definedName>
    <definedName name="MLNK564ad41281f343d9b773f44f4efd749c" hidden="1">#REF!</definedName>
    <definedName name="MLNK570ef26b10a941acb89178583a814e76" hidden="1">#REF!</definedName>
    <definedName name="MLNK579ef4e1916f46aab301f33adc076bcc" hidden="1">#REF!</definedName>
    <definedName name="MLNK57decb2fb8b14ce4aee079e17c0c9915" hidden="1">#REF!</definedName>
    <definedName name="MLNK582db0217a614d7ba0e1511524a77e05" hidden="1">#REF!</definedName>
    <definedName name="MLNK5898a6e69caa4597babc57cdf97bd9bf" hidden="1">#REF!</definedName>
    <definedName name="MLNK59a06c1cc24e4a659eec64aa5da4e7d9" hidden="1">#REF!</definedName>
    <definedName name="MLNK59ae2a05e92c4dc391364bc6f915099e" hidden="1">#REF!</definedName>
    <definedName name="MLNK59f209be2bf3401e9e0607f2f78b4c04" hidden="1">#REF!</definedName>
    <definedName name="MLNK5a83c17b18714ce0becd2b289712c52b" hidden="1">#REF!</definedName>
    <definedName name="MLNK5abb92c89621466b91d5cb1ade855f7f" hidden="1">#REF!</definedName>
    <definedName name="MLNK5ad85d409591497d8dad9509425e0ba2" hidden="1">#REF!</definedName>
    <definedName name="MLNK5ae714f60c1641bb934d97ab30be240e" hidden="1">#REF!</definedName>
    <definedName name="MLNK5b339955694e46b7802896462eee8b3d" hidden="1">#REF!</definedName>
    <definedName name="MLNK5cb4dbe67964435e930dd63eb29896b1" hidden="1">#REF!</definedName>
    <definedName name="MLNK5cfe8f55b88a46e68052ae25da4b4e81" hidden="1">#REF!</definedName>
    <definedName name="MLNK5d08aee81a394a06a37f4a2d392dca8a" hidden="1">#REF!</definedName>
    <definedName name="MLNK5d5c778196e0436eba8d974251b3bf17" hidden="1" xml:space="preserve"> '[21]GF Budget'!$B$5:$R$53</definedName>
    <definedName name="MLNK5d68080b038343fa816dada380863ce8" hidden="1">#REF!</definedName>
    <definedName name="MLNK5d77c638f3c2404dab35b6e6ac94b9a7" hidden="1">#REF!</definedName>
    <definedName name="MLNK5df9151fd86842b89bcd179e2f0def34" hidden="1">#REF!</definedName>
    <definedName name="MLNK5e5f590bc264463e98d16a114838aa57" hidden="1">#REF!</definedName>
    <definedName name="MLNK5eada16b3c5c487bbc0de01cf74e2173" hidden="1">#REF!</definedName>
    <definedName name="MLNK5f228fd4a59d4db2812d49b0a7754e23" hidden="1">#REF!</definedName>
    <definedName name="MLNK5f3529784c144fa1a70b514510eb337b" hidden="1">#REF!</definedName>
    <definedName name="MLNK5f848ded84264f5d98bf3e15cbe8c01d" hidden="1">#REF!</definedName>
    <definedName name="MLNK5f917df0aa3a40c89195ddb0ff993451" hidden="1">#REF!</definedName>
    <definedName name="MLNK5fa1877d45bd4a9289b48633d5b5072a" hidden="1">#REF!</definedName>
    <definedName name="MLNK5fa6544362924d8da62a5c3dcba2e6d4" hidden="1">#REF!</definedName>
    <definedName name="MLNK5fc10252be7041bfa948776ad1df87be" hidden="1">#REF!</definedName>
    <definedName name="MLNK600779cc40c94376b53e724f30820168" hidden="1">#REF!</definedName>
    <definedName name="MLNK6041071063ba4f4bb32efd9cbe89582f" hidden="1">#REF!</definedName>
    <definedName name="MLNK60b884b8b41d4a4a8723240da48fcc78" hidden="1">#REF!</definedName>
    <definedName name="MLNK610db0b6cc754ef99c73a3cd6f22f571" hidden="1">#REF!</definedName>
    <definedName name="MLNK6226dcd378504a2ca1dbbaa1e632dc0a" hidden="1">#REF!</definedName>
    <definedName name="MLNK63c206df9ed041a9a1121d1257b3f60b" hidden="1">#REF!</definedName>
    <definedName name="MLNK63ce2d5f51bc4ae490f978968da31720" hidden="1">#REF!</definedName>
    <definedName name="MLNK640162dbaf4e45e6ae8133f08b48abde" hidden="1">#REF!</definedName>
    <definedName name="MLNK6411ea80b5b440648c6d6066ca29173c" hidden="1">#REF!</definedName>
    <definedName name="MLNK64b638377b0842269b2a846921149a8a" hidden="1">#REF!</definedName>
    <definedName name="MLNK65bc63d0bd984accb696d002904d0f08" hidden="1">#REF!</definedName>
    <definedName name="MLNK65c96d7da84d4c5d816015bd1620c2de" hidden="1">#REF!</definedName>
    <definedName name="MLNK6640a089c91645b3a9f3615b7584b729" hidden="1">#REF!</definedName>
    <definedName name="MLNK671d229ff7b2445b958d3c6dd4b34098" hidden="1">#REF!</definedName>
    <definedName name="MLNK672e13883a264a4f8e419d942933dd1b" hidden="1">#REF!</definedName>
    <definedName name="MLNK6790d0c9a6224e2d928c158b38604b86" hidden="1">#REF!</definedName>
    <definedName name="MLNK67c184b495fd4955b3cf94cbcedb6638" hidden="1">#REF!</definedName>
    <definedName name="MLNK68fed91e4156470c83d94c28a57ce55d" hidden="1">#REF!</definedName>
    <definedName name="MLNK695bfab210c8400cbd5abb57e71aebe6" hidden="1">#REF!</definedName>
    <definedName name="MLNK69aa328df44848a999824b4b2fa0448b" hidden="1">#REF!</definedName>
    <definedName name="MLNK69d944092bcf489d931862cbfbe1c996" hidden="1">#REF!</definedName>
    <definedName name="MLNK6ab964da169d467bbce24bbafd667728" hidden="1">#REF!</definedName>
    <definedName name="MLNK6b00ddf2e9c04801b29cc98e91eb2dbc" hidden="1">#REF!</definedName>
    <definedName name="MLNK6b423b375ecf4725b5fa25353b990667" hidden="1" xml:space="preserve">   '[21]GF Budget'!$B$5:$R$53</definedName>
    <definedName name="MLNK6b65ed32ce7640a99fa7442f9889b454" hidden="1">#REF!</definedName>
    <definedName name="MLNK6ba2c50907f644bc9414d01ad3561259" hidden="1">#REF!</definedName>
    <definedName name="MLNK6c083b91e5a14805bf114561ca1e5961" hidden="1">#REF!</definedName>
    <definedName name="MLNK6c16a94d2a0b43b7b8adb5c5950c7890" hidden="1">#REF!</definedName>
    <definedName name="MLNK6c2962550b294a2b8e2c0b8dc5fb40ec" hidden="1">#REF!</definedName>
    <definedName name="MLNK6c366b5f04d54533bf372b0bebc30c9f" hidden="1">#REF!</definedName>
    <definedName name="MLNK6c949c245d594993a72b43c4e938f5d2" hidden="1">#REF!</definedName>
    <definedName name="MLNK6d25dcd53269497da54d5c85ddaef2c8" hidden="1">#REF!</definedName>
    <definedName name="MLNK6d480d6ee1b34b10965446268e5e05ed" hidden="1" xml:space="preserve">    [23]All_Measures!$A$4:$N$34</definedName>
    <definedName name="MLNK6d5ef2ae7d494c4983a39cafda858a07" hidden="1">#REF!</definedName>
    <definedName name="MLNK6dbb8d7ef46e491e8f714690bf3b6b79" hidden="1">#REF!</definedName>
    <definedName name="MLNK6dca2156dbc34b168cef82b33158ff93" hidden="1">#REF!</definedName>
    <definedName name="MLNK6e0459c93ee24746ac9702f27933f40a" hidden="1">#REF!</definedName>
    <definedName name="MLNK6e274929b362460fa0dc4a0576f9ee60" hidden="1">#REF!</definedName>
    <definedName name="MLNK6e283d9da0464568a5dfc377690f1543" hidden="1">#REF!</definedName>
    <definedName name="MLNK6e6ce24531cb48eaa9d8307f24b6a872" hidden="1">#REF!</definedName>
    <definedName name="MLNK6e951fa1118347ffa884c3f6f22e4aa8" hidden="1">#REF!</definedName>
    <definedName name="MLNK6ea59209ef7a45c9833c1204928341d0" hidden="1">#REF!</definedName>
    <definedName name="MLNK6eaa79fb02e34fdf88158bfc08961556" hidden="1">#REF!</definedName>
    <definedName name="MLNK6f98c812586e46718c1e93daade62794" hidden="1">#REF!</definedName>
    <definedName name="MLNK6fae11f939ba4aaa9802df3725e20ebb" hidden="1">#REF!</definedName>
    <definedName name="MLNK6ff06dccb8854c3b939387890f5c8993" hidden="1">#REF!</definedName>
    <definedName name="MLNK7006de1b050c4e36a26d4f3df2768687" hidden="1">#REF!</definedName>
    <definedName name="MLNK70b8bf06fa0a4cc0b99ec04bfbb5bcac" hidden="1">#REF!</definedName>
    <definedName name="MLNK70df96ddcf5e421ab12a8c2e2c167bf8" hidden="1">#REF!</definedName>
    <definedName name="MLNK719b90aa414a4f1f8fea04003db331d6" hidden="1">#REF!</definedName>
    <definedName name="MLNK72298a29c71740da88c3fd2965b44709" hidden="1" xml:space="preserve">    [23]All_Measures!$1:$1048576</definedName>
    <definedName name="MLNK72383c8e7c9640c7b917fcfb23d07257" hidden="1">#REF!</definedName>
    <definedName name="MLNK726cbd7a9f054c82b378563ba1689eeb" hidden="1">#REF!</definedName>
    <definedName name="MLNK7320956c55894738a58535007c9313c1" hidden="1">#REF!</definedName>
    <definedName name="MLNK732c066412c842f39247eaa9b6c6a2b0" hidden="1">#REF!</definedName>
    <definedName name="MLNK73cefd734dde4b4ca833bd52be1fa527" hidden="1">#REF!</definedName>
    <definedName name="MLNK73d7f83c73834c11ace54c3ccdbcac3f" hidden="1">#REF!</definedName>
    <definedName name="MLNK73ead43710614b3e9195868bcc4b388f" hidden="1">#REF!</definedName>
    <definedName name="MLNK74b6be136557406f93d3fabd488f684b" hidden="1">#REF!</definedName>
    <definedName name="MLNK74b91ebf6de1462ba810f325bc00c242" hidden="1">#REF!</definedName>
    <definedName name="MLNK7586c74528b54c32aec2be58fd578869" hidden="1">#REF!</definedName>
    <definedName name="MLNK75cfff200780462da3dcec6b0350fe13" hidden="1">#REF!</definedName>
    <definedName name="MLNK75fed7b1a5d344618cc0a1d861ff8665" hidden="1">#REF!</definedName>
    <definedName name="MLNK7660788c84cd4803aa4b7a1cab7b6078" hidden="1">#REF!</definedName>
    <definedName name="MLNK76fea2f65b2c4015983773cce88188ba" hidden="1">#REF!</definedName>
    <definedName name="MLNK7717dbd64b4f4e368a87cd7134213489" hidden="1">#REF!</definedName>
    <definedName name="MLNK7720237241b44af9a2af08709c5a9102" hidden="1">#REF!</definedName>
    <definedName name="MLNK776e206f7b34477d9fe2261fc720ce07" hidden="1">#REF!</definedName>
    <definedName name="MLNK78198bd7015f42f599923a8e585086b5" hidden="1">#REF!</definedName>
    <definedName name="MLNK78afc04f88f94fb2a2de1a68e9f170f3" hidden="1">#REF!</definedName>
    <definedName name="MLNK79515637e4784aa7b54851b3bf4ee9d0" hidden="1">#REF!</definedName>
    <definedName name="MLNK79518544eb1e4239bad2c4df986bfcb2" hidden="1">#REF!</definedName>
    <definedName name="MLNK795bfb27efba42f7b28ad460f2e849bb" hidden="1">#REF!</definedName>
    <definedName name="MLNK79c185f0a9ff46d49295c3ad86d88745" hidden="1">#REF!</definedName>
    <definedName name="MLNK7ab4431700474b12aad45a0e8e119c10" hidden="1">#REF!</definedName>
    <definedName name="MLNK7abea42fcb134454a7ff120a5dbdd867" hidden="1">#REF!</definedName>
    <definedName name="MLNK7b2229d2956847c2bacafaddac3315c0" hidden="1">#REF!</definedName>
    <definedName name="MLNK7bdd4a8943c247d98d9afc0cccf057c7" hidden="1">#REF!</definedName>
    <definedName name="MLNK7d44ae3b8fb748759c025ff240f58bb1" hidden="1">#REF!</definedName>
    <definedName name="MLNK7d9f9a3e8b8d41f8b9b63199c8b37070" hidden="1">#REF!</definedName>
    <definedName name="MLNK7dc1b60e98604641860cb357980c435e" hidden="1" xml:space="preserve"> '[22]UPR Fcst'!#REF!</definedName>
    <definedName name="MLNK7dc43ca9811749b0af10e8aef37e34ef" hidden="1">#REF!</definedName>
    <definedName name="MLNK7dcaa5a87c7247068b76a43a8dd42b7d" hidden="1">#REF!</definedName>
    <definedName name="MLNK7ddf4f9db0324f7ebf9355303eb31c1f" hidden="1">#REF!</definedName>
    <definedName name="MLNK7df4c3dee4c14b9aaaeaded72448ca08" hidden="1">#REF!</definedName>
    <definedName name="MLNK7dff71f1b2fc484f8dce1b6745c24407" hidden="1">#REF!</definedName>
    <definedName name="MLNK7e56d05d730546f2a2e84f0db957dfc4" hidden="1">#REF!</definedName>
    <definedName name="MLNK7eb06f14dc6e46b68ca650d57704e902" hidden="1">#REF!</definedName>
    <definedName name="MLNK7ebcc979ebd94d74a778743b7667dc5c" hidden="1">#REF!</definedName>
    <definedName name="MLNK7ef2886e3c5b4aef813d8064e0a67da3" hidden="1">#REF!</definedName>
    <definedName name="MLNK7f3b2b5f505341e2953ae07dd22a644d" hidden="1">#REF!</definedName>
    <definedName name="MLNK7fb0284a33ca45b6bc8db27e6722b74e" hidden="1">#REF!</definedName>
    <definedName name="MLNK80e30c2279ce4a1c964731ffa1934673" hidden="1">#REF!</definedName>
    <definedName name="MLNK80e41df743d74118bf3cf2ba320c8cb9" hidden="1">#REF!</definedName>
    <definedName name="MLNK811988d6250a4f708b3574f3f52b2699" hidden="1">#REF!</definedName>
    <definedName name="MLNK819b54474d124f0e9e3fea62de36062a" hidden="1">#REF!</definedName>
    <definedName name="MLNK81a613552b8d452aa971184139314877" hidden="1">#REF!</definedName>
    <definedName name="MLNK820c2a12b47f4a3c985b400c17ec56b5" hidden="1">#REF!</definedName>
    <definedName name="MLNK827bbde68c754473b757a8c8abb0abbb" hidden="1">#REF!</definedName>
    <definedName name="MLNK8396db9410954821841a1bdd1cee3738" hidden="1">#REF!</definedName>
    <definedName name="MLNK83ed0ca7159b4a0e83c3067128c05096" hidden="1">#REF!</definedName>
    <definedName name="MLNK84049fb093174bb1b26120e50bd191e8" hidden="1">#REF!</definedName>
    <definedName name="MLNK8438e861da7d4a2ab61788968d1a99ca" hidden="1">#REF!</definedName>
    <definedName name="MLNK844aa4bbda6848daae6b2eb4fc80150c" hidden="1">#REF!</definedName>
    <definedName name="MLNK847e7ca4a4a242e1bb6cf1855fadc504" hidden="1">#REF!</definedName>
    <definedName name="MLNK84e3394b81cf4abc9d6254470b738aaa" hidden="1">#REF!</definedName>
    <definedName name="MLNK86117151cb9a4a9a88dbe22b4bfafa97" hidden="1">#REF!</definedName>
    <definedName name="MLNK866cca8ff8ec48cc93e8c250448cdf2a" hidden="1">#REF!</definedName>
    <definedName name="MLNK869d27b0daa542f38f02d875f467e4c9" hidden="1">#REF!</definedName>
    <definedName name="MLNK869e0e4728fa40b78dfa0e2b980196da" hidden="1">#REF!</definedName>
    <definedName name="MLNK86f97346d0a840ad8c439bc1929be8cf" hidden="1">#REF!</definedName>
    <definedName name="MLNK87588a7692c844439f842dd6417e3483" hidden="1">#REF!</definedName>
    <definedName name="MLNK88492eb2e92d43ae8fb3d16da3c4120a" hidden="1">#REF!</definedName>
    <definedName name="MLNK889fe013cd6d444e8eea8a3b3a056bd0" hidden="1">#REF!</definedName>
    <definedName name="MLNK88cc4edfffba4398b4ed2ebeb85d2376" hidden="1">#REF!</definedName>
    <definedName name="MLNK88d90c390dca4e7e82cae88ea2652b89" hidden="1">#REF!</definedName>
    <definedName name="MLNK890b9f488577461c92f90a90ccaae124" hidden="1">#REF!</definedName>
    <definedName name="MLNK89abd7b3eeca4827adb9fbfbd9f9af0e" hidden="1">#REF!</definedName>
    <definedName name="MLNK8af6e60d05ef41d79a30dc72856cdbee" hidden="1">#REF!</definedName>
    <definedName name="MLNK8b16c63000014a8491c04537d23d0e36" hidden="1">#REF!</definedName>
    <definedName name="MLNK8b4b7de34bef406487decb310af2eeb4" hidden="1">#REF!</definedName>
    <definedName name="MLNK8bb79c82040d4484b3816f6f7b72d5d4" hidden="1">#REF!</definedName>
    <definedName name="MLNK8bb8e5a13b0e4054a5aa434d7650ebff" hidden="1">#REF!</definedName>
    <definedName name="MLNK8c6905e596834e27b54c33ff94182e9c" hidden="1">#REF!</definedName>
    <definedName name="MLNK8c9868abe09d492d97763b5181936f82" hidden="1">#REF!</definedName>
    <definedName name="MLNK8cca239a83654e938e539ccbc3626f0d" hidden="1">#REF!</definedName>
    <definedName name="MLNK8d1fec7a101845718ec1b31336d59a8b" hidden="1">#REF!</definedName>
    <definedName name="MLNK8ddf68f182e942319a0a75c5bdfb92a4" hidden="1">#REF!</definedName>
    <definedName name="MLNK8edb8209051f4f798a92546d1b2214e6" hidden="1">#REF!</definedName>
    <definedName name="MLNK8f0fd326f97b402ea1f2b6fb91b79004" hidden="1">#REF!</definedName>
    <definedName name="MLNK8f89e41a708a45d3b3c0866d920ee933" hidden="1">#REF!</definedName>
    <definedName name="MLNK8ff1d687c4694fe088e66e0c9ba237ca" hidden="1">#REF!</definedName>
    <definedName name="MLNK9017fab0d49743d0bac6087ce0c951bc" hidden="1">#REF!</definedName>
    <definedName name="MLNK905be0ee393b4f5a85a4380565633d8c" hidden="1">#REF!</definedName>
    <definedName name="MLNK91042598dd4d48f9a3a5961b626a97be" hidden="1">#REF!</definedName>
    <definedName name="MLNK911de7068ddf4fa49addfb91e081b9a4" hidden="1">#REF!</definedName>
    <definedName name="MLNK91a2c28d4b654ce7807c0ff0e49bc91a" hidden="1">#REF!</definedName>
    <definedName name="MLNK92138ec22c3e458ea27db72e9db740b0" hidden="1">#REF!</definedName>
    <definedName name="MLNK923cc8a94e3c4192b594ed402ccea5c1" hidden="1">#REF!</definedName>
    <definedName name="MLNK9262165cc0944d9f8b5ee13ee74cd46c" hidden="1">#REF!</definedName>
    <definedName name="MLNK92debea704f94bf79b7e748022199504" hidden="1">#REF!</definedName>
    <definedName name="MLNK9369c50d1537418ba144f121a3aa92f4" hidden="1">#REF!</definedName>
    <definedName name="MLNK93b927d86f0143cc99b233ac64d83956" hidden="1" xml:space="preserve"> '[21]GF Budget'!$B$5:$R$53</definedName>
    <definedName name="MLNK93ee80bdbdd4474888dd3b666916415c" hidden="1">#REF!</definedName>
    <definedName name="MLNK93fa5506d9a343aead408709957c477b" hidden="1">#REF!</definedName>
    <definedName name="MLNK9470b29f89cb476ab5ab6454188ec242" hidden="1">#REF!</definedName>
    <definedName name="MLNK949042b3916043a89e37f05c2ca9729c" hidden="1">#REF!</definedName>
    <definedName name="MLNK94a72e226b1841c69836e117f7d264e0" hidden="1">#REF!</definedName>
    <definedName name="MLNK955edca74ed1456dbc18c5e93f19dc77" hidden="1">#REF!</definedName>
    <definedName name="MLNK9570a7e591704b08a74b41a5d9bae695" hidden="1">#REF!</definedName>
    <definedName name="MLNK95bd1bfb286b431fb3a73dcf4765cc7b" hidden="1">#REF!</definedName>
    <definedName name="MLNK96b0aa6e2abf404881fa7780a24cb832" hidden="1">#REF!</definedName>
    <definedName name="MLNK97403d2bf29d45c2afdedec484e8b0e1" hidden="1">#REF!</definedName>
    <definedName name="MLNK9872e82cd1a0411eb1db7f06eca5cc98" hidden="1">#REF!</definedName>
    <definedName name="MLNK98b47ec002384216809cee7e6672ec52" hidden="1">#REF!</definedName>
    <definedName name="MLNK98c88140b79f43339f45d35a73cc58b7" hidden="1">#REF!</definedName>
    <definedName name="MLNK993a10b796264171986efc0a4a71a3c5" hidden="1">#REF!</definedName>
    <definedName name="MLNK9960ce205b024d159716c3ce4936c881" hidden="1">#REF!</definedName>
    <definedName name="MLNK999d13581f694d4ba486490b078876f2" hidden="1">#REF!</definedName>
    <definedName name="MLNK9a38aeecbfcc4748a6a2812c2e075811" hidden="1">#REF!</definedName>
    <definedName name="MLNK9aa5c651e3284a97833cc990de97c209" hidden="1">#REF!</definedName>
    <definedName name="MLNK9b10c5b6335e4b30a3912ec2b1c576da" hidden="1">#REF!</definedName>
    <definedName name="MLNK9b4c0e419e214f9f9bb282c52f22aa2f" hidden="1">#REF!</definedName>
    <definedName name="MLNK9c080c3c47054527b7506bc65c7449a8" hidden="1">#REF!</definedName>
    <definedName name="MLNK9c536454db82435bbd4c2fe2390cc7e6" hidden="1">#REF!</definedName>
    <definedName name="MLNK9cb237b3ae60460782dd06ffcc94d176" hidden="1">#REF!</definedName>
    <definedName name="MLNK9d5e29c21d444f83a3d5169a1a7c3f6f" hidden="1">#REF!</definedName>
    <definedName name="MLNK9d74016a436444f5ad4a81861f1a6148" hidden="1">#REF!</definedName>
    <definedName name="MLNK9d7c8d61dd3041ff96bd795c9c695d68" hidden="1">#REF!</definedName>
    <definedName name="MLNK9dcf8d6ad50c4be6bb8591c8b7b857c8" hidden="1">#REF!</definedName>
    <definedName name="MLNK9dd5eecbab454301a83580a3684a1cb5" hidden="1">#REF!</definedName>
    <definedName name="MLNK9e1a9dda33e14902a6dd0673b256826b" hidden="1">#REF!</definedName>
    <definedName name="MLNK9e3219b565494a6fa1cbbcf07ab28d1d" hidden="1">#REF!</definedName>
    <definedName name="MLNK9e372b1411c140659c5a38a9d24f7f3d" hidden="1">#REF!</definedName>
    <definedName name="MLNK9e8b43e038ae4e2ba9733b86fd90fe71" hidden="1">#REF!</definedName>
    <definedName name="MLNK9ef4dac6e4c84b458fc5f55c61125436" hidden="1">#REF!</definedName>
    <definedName name="MLNK9f295f84848f488ea08f81587caa8430" hidden="1">#REF!</definedName>
    <definedName name="MLNK9fcb6f406bec4bdd8a52897498e14a69" hidden="1">#REF!</definedName>
    <definedName name="MLNK9fd9933cf36142abbf30b1efe021931a" hidden="1">#REF!</definedName>
    <definedName name="MLNK9ff88d69538d48dc96b4314d30030a59" hidden="1">#REF!</definedName>
    <definedName name="MLNKa04dae242ee14eb98fb5b9b59aefc93e" hidden="1">#REF!</definedName>
    <definedName name="MLNKa06fcdbf09ad4b959abcd6096bf0a309" hidden="1">#REF!</definedName>
    <definedName name="MLNKa0b680364bd64b6bb7599d2495f4e278" hidden="1">#REF!</definedName>
    <definedName name="MLNKa0ecde0bfb884f3a8551e84a6a8f60b9" hidden="1">#REF!</definedName>
    <definedName name="MLNKa32a86b72bfa42cdbf55551145a28a02" hidden="1">#REF!</definedName>
    <definedName name="MLNKa37684ad5e5c439fba3caf3e931ef589" hidden="1">#REF!</definedName>
    <definedName name="MLNKa39050e76e34480aba1652cfb53b94e0" hidden="1">#REF!</definedName>
    <definedName name="MLNKa3a7625c9eb5408485d4ecbd181f23fc" hidden="1">#REF!</definedName>
    <definedName name="MLNKa4241d13e4bc4b39bad2e35c0e9d7ab6" hidden="1">#REF!</definedName>
    <definedName name="MLNKa45f0b5d58ae4ea698d724401b69a749" hidden="1">#REF!</definedName>
    <definedName name="MLNKa57dbd7b02de435f870166c7bda74f98" hidden="1">#REF!</definedName>
    <definedName name="MLNKa5b201edce99470b821abd45a91161a5" hidden="1">#REF!</definedName>
    <definedName name="MLNKa638583f96504e62abdc8491d2248f1b" hidden="1">#REF!</definedName>
    <definedName name="MLNKa641d40d22c24cfca1394053f04d5537" hidden="1">#REF!</definedName>
    <definedName name="MLNKa6a2b4c999754b6fa587294734a84eed" hidden="1">#REF!</definedName>
    <definedName name="MLNKa6ae728097774d5ba9301ffca4f74b11" hidden="1">#REF!</definedName>
    <definedName name="MLNKa6c0e0237cac402cabd6204e6e59d7a5" hidden="1">#REF!</definedName>
    <definedName name="MLNKa7b67ae77b284e35ae2b5f5bb9575b07" hidden="1">#REF!</definedName>
    <definedName name="MLNKa7c74c1b10fe44c88c17364297fe75a7" hidden="1">#REF!</definedName>
    <definedName name="MLNKa7e24b1e0aa14069b0ba2ebfa0a6bd41" hidden="1">#REF!</definedName>
    <definedName name="MLNKa7f7d52d146745979d9706bffbe6198f" hidden="1">#REF!</definedName>
    <definedName name="MLNKa8003a7005074dd4b91fd919082934b4" hidden="1">#REF!</definedName>
    <definedName name="MLNKa83bb12c16e6462799d90eb9296224ee" hidden="1">#REF!</definedName>
    <definedName name="MLNKa87ce85a39d74d3c8751b2a196e1ef72" hidden="1">#REF!</definedName>
    <definedName name="MLNKa891951608d940f0b5453cea58d1ca19" hidden="1">#REF!</definedName>
    <definedName name="MLNKa8a2cd6612e147d097fbdb350de33a8c" hidden="1">#REF!</definedName>
    <definedName name="MLNKa8a99ba716fa4ff39e26f8ddd24b82cd" hidden="1">#REF!</definedName>
    <definedName name="MLNKa9096654227746cba3b1e72d845b84ec" hidden="1" xml:space="preserve">   '[21]GF Budget'!$B$5:$R$53</definedName>
    <definedName name="MLNKa90cf42f75a54e2f9b9f819ea3573dfa" hidden="1">#REF!</definedName>
    <definedName name="MLNKa925ce32fea941a4a7549ccc677ff5ef" hidden="1">#REF!</definedName>
    <definedName name="MLNKa92d7f7227464481a58fce804523c660" hidden="1">#REF!</definedName>
    <definedName name="MLNKa96dfec67e7d42c185eddf571b4a0871" hidden="1">#REF!</definedName>
    <definedName name="MLNKa9b72ee297dc4b6b82fd726e8ceed72e" hidden="1">#REF!</definedName>
    <definedName name="MLNKa9c3041995b9474f9a59fd740ee8ef41" hidden="1">#REF!</definedName>
    <definedName name="MLNKaaa54138778c4ed398d9c92f594c3692" hidden="1">#REF!</definedName>
    <definedName name="MLNKabdb601947de4e1f8d5ee0de13110117" hidden="1">#REF!</definedName>
    <definedName name="MLNKac79cba661f14184a139a93e111d3a40" hidden="1">#REF!</definedName>
    <definedName name="MLNKacaeb68fa0174607b702b054095283f1" hidden="1">#REF!</definedName>
    <definedName name="MLNKad0f0122808f4e6ca564f699b5d4df70" hidden="1">#REF!</definedName>
    <definedName name="MLNKad51c229298e408daba07c205e3ee8b7" hidden="1">#REF!</definedName>
    <definedName name="MLNKad6accf9547b4660adde17e0aaeea8ac" hidden="1">#REF!</definedName>
    <definedName name="MLNKad6f939e009f43f29aea395bcb7ff7da" hidden="1">#REF!</definedName>
    <definedName name="MLNKadae2988d338434fa6c1f93428bbcdba" hidden="1">#REF!</definedName>
    <definedName name="MLNKade14c001b4d484e97e8cb97712c662e" hidden="1">#REF!</definedName>
    <definedName name="MLNKaee04a1f5f4946128bac3cf1750d357e" hidden="1" xml:space="preserve">    [23]All_Measures!$A$3:$M$33</definedName>
    <definedName name="MLNKaee5ba47a48940498129a8b0c327aad7" hidden="1">#REF!</definedName>
    <definedName name="MLNKaeef41523bb6461a8ce9e28075b377e4" hidden="1">#REF!</definedName>
    <definedName name="MLNKaf2e362f14b04b17806312aeb7d9faf9" hidden="1">#REF!</definedName>
    <definedName name="MLNKaf77800d7a8e4682894b3769276f31bb" hidden="1">#REF!</definedName>
    <definedName name="MLNKaf94d03758284d08a9bb51221502e5b0" hidden="1">#REF!</definedName>
    <definedName name="MLNKafbb463588fb4999b428156d5adc26af" hidden="1">#REF!</definedName>
    <definedName name="MLNKb010cd6e928d416d9e7983be69f79c50" hidden="1">#REF!</definedName>
    <definedName name="MLNKb03c9496c2204e39972d43b8df47744e" hidden="1">#REF!</definedName>
    <definedName name="MLNKb04447d1db1847e587a3d9aa4f78fe6d" hidden="1">#REF!</definedName>
    <definedName name="MLNKb0473d7dd78c4a649f8526b1e37979d5" hidden="1">#REF!</definedName>
    <definedName name="MLNKb136cf7245024dee886809a08f751993" hidden="1">#REF!</definedName>
    <definedName name="MLNKb144e2747940450195d70d726476e84d" hidden="1">#REF!</definedName>
    <definedName name="MLNKb1c120e3e05f442caee363901edde9fc" hidden="1">#REF!</definedName>
    <definedName name="MLNKb282340194064624b6cf45ee3a5d8cf3" hidden="1">#REF!</definedName>
    <definedName name="MLNKb2a4cd2188b04a1082d190b47f3e56fb" hidden="1">#REF!</definedName>
    <definedName name="MLNKb2e29bf6bb754010b2035460a63decd5" hidden="1">#REF!</definedName>
    <definedName name="MLNKb349298827dd451ca01eae8d451cbafa" hidden="1" xml:space="preserve"> '[22]UPR Fcst'!#REF!</definedName>
    <definedName name="MLNKb371d5f102754b8984e88a2331c0712c" hidden="1">#REF!</definedName>
    <definedName name="MLNKb3d7a742c48f4af6a3133d012374b687" hidden="1">#REF!</definedName>
    <definedName name="MLNKb42d2ffc2880423dbdccee020c46e293" hidden="1">#REF!</definedName>
    <definedName name="MLNKb4f70c82a31a47ad83b8b7f15bf345a5" hidden="1" xml:space="preserve"> '[21]GF Budget'!$B$5:$R$53</definedName>
    <definedName name="MLNKb54983a88b3e46639fd802b5d0faaf5f" hidden="1">#REF!</definedName>
    <definedName name="MLNKb5508efe7987472ab4f953738785d4b4" hidden="1">#REF!</definedName>
    <definedName name="MLNKb607eaaf170542fba815e26b97222ea6" hidden="1">#REF!</definedName>
    <definedName name="MLNKb66c7be159aa435ca9acefbb598e8869" hidden="1">#REF!</definedName>
    <definedName name="MLNKb75d4fd80c4a420a93716fab16438e19" hidden="1">#REF!</definedName>
    <definedName name="MLNKb7f6786731c34ecb8f8f1b0789611c15" hidden="1">#REF!</definedName>
    <definedName name="MLNKb816d754e3344cc4be89f8ea0f8c9c94" hidden="1">#REF!</definedName>
    <definedName name="MLNKb8583062930e424f8748226949f89f6c" hidden="1">#REF!</definedName>
    <definedName name="MLNKb93d34857bb04fc1a64b9078ec23b406" hidden="1">#REF!</definedName>
    <definedName name="MLNKb9755911bd834082a7d986a6b07d2f82" hidden="1">#REF!</definedName>
    <definedName name="MLNKb979ac6f0cab4975bab3cda822c3b1e3" hidden="1" xml:space="preserve">    [23]All_Measures!$A$4:$N$34</definedName>
    <definedName name="MLNKb994f9a4d891480782542be08cb5cc8d" hidden="1">#REF!</definedName>
    <definedName name="MLNKb99b6f56a9e34f35abe68b74e546b1f1" hidden="1">#REF!</definedName>
    <definedName name="MLNKb9d53635a48a403cbdc3032cb2bb5329" hidden="1">'[22]Proprietary Fcst'!#REF!</definedName>
    <definedName name="MLNKbb604d3957e44542bb81978f13919299" hidden="1">#REF!</definedName>
    <definedName name="MLNKbbdad0bf71f842f4babcbb68f02460a2" hidden="1">#REF!</definedName>
    <definedName name="MLNKbcc3d5689b41491a87ad560a88db4968" hidden="1">#REF!</definedName>
    <definedName name="MLNKbdb85fa7051540999df91804d0a0b119" hidden="1">#REF!</definedName>
    <definedName name="MLNKbde3d65e80254dfb87342de54a856d45" hidden="1">#REF!</definedName>
    <definedName name="MLNKbe20784d138641ba82c4b18d8448fc2d" hidden="1">#REF!</definedName>
    <definedName name="MLNKbea97a0855cb40a9bbf379974dfc80ef" hidden="1">#REF!</definedName>
    <definedName name="MLNKbeed6724f84944a3bc30e3d939a19213" hidden="1">#REF!</definedName>
    <definedName name="MLNKbeede1d2ef8843e498c74f8e4c0a3652" hidden="1">#REF!</definedName>
    <definedName name="MLNKbf09c822539741f2ad5743da6ba8f515" hidden="1">#REF!</definedName>
    <definedName name="MLNKbf9d2f0ec8f648fea06d60c671ec0869" hidden="1">#REF!</definedName>
    <definedName name="MLNKbfb2535ee8da4dfaadd79b8d0747322e" hidden="1">#REF!</definedName>
    <definedName name="MLNKc090f0f8359f426190a3ea42e5d45556" hidden="1">#REF!</definedName>
    <definedName name="MLNKc0911c223c7c493098e644d1619b59b8" hidden="1">#REF!</definedName>
    <definedName name="MLNKc0e85a2f8d55446c9fc535e85305a73a" hidden="1">#REF!</definedName>
    <definedName name="MLNKc15a2901cfa1499d9911027a6c3edc78" hidden="1">#REF!</definedName>
    <definedName name="MLNKc17c01caf48f46be9271967eeaf0d1a7" hidden="1">#REF!</definedName>
    <definedName name="MLNKc1b2d591990d430da2fa806f29cc875d" hidden="1">#REF!</definedName>
    <definedName name="MLNKc22cecafb47244e890ad7ce55a9ceaf9" hidden="1">#REF!</definedName>
    <definedName name="MLNKc23bb7e037854afdbfb318463627a51f" hidden="1">#REF!</definedName>
    <definedName name="MLNKc28702ddf99a41bcb1a9fde89d97ec2a" hidden="1">#REF!</definedName>
    <definedName name="MLNKc347b2a17596494e8dde717e23d60374" hidden="1">#REF!</definedName>
    <definedName name="MLNKc3a76ad0a2ea45779efb1a55c38f04a5" hidden="1" xml:space="preserve"> '[22]UPR Fcst'!#REF!</definedName>
    <definedName name="MLNKc45014c3c67243099c9226300cc0468b" hidden="1">#REF!</definedName>
    <definedName name="MLNKc4b06ba3b51a4ec4b8c276ecb244e1e0" hidden="1">#REF!</definedName>
    <definedName name="MLNKc52dfa536e6247af8b2d4721387e97e3" hidden="1">#REF!</definedName>
    <definedName name="MLNKc5c18166bf51464b911a664a66f2ea64" hidden="1">#REF!</definedName>
    <definedName name="MLNKc5f1a27403e84da886f74cc55ba68555" hidden="1">#REF!</definedName>
    <definedName name="MLNKc72e45a5d866420fb2bb29b1eb3edc2c" hidden="1">#REF!</definedName>
    <definedName name="MLNKc774833e88f14f5585a6d1ea20519e72" hidden="1">#REF!</definedName>
    <definedName name="MLNKc842a6653ba84f498592833351bba869" hidden="1">#REF!</definedName>
    <definedName name="MLNKc8e4177d4bb94560993b5557cc28ffc4" hidden="1">#REF!</definedName>
    <definedName name="MLNKc930e0b98d8343ed8e9765de0e265b2b" hidden="1">#REF!</definedName>
    <definedName name="MLNKc9479b2f73c64359bcacf29b0ab29923" hidden="1">#REF!</definedName>
    <definedName name="MLNKc950751ff212401bb3399138aeb08071" hidden="1">#REF!</definedName>
    <definedName name="MLNKc974773dd9474facb0097b8ba86c9c88" hidden="1">#REF!</definedName>
    <definedName name="MLNKc9e3c53ddd1846e4acc39ec87f03525e" hidden="1">#REF!</definedName>
    <definedName name="MLNKcb0c5612c95149aab0a0b4545a83d83a" hidden="1">#REF!</definedName>
    <definedName name="MLNKcb251fe12c0c450382b0e776b43069de" hidden="1">#REF!</definedName>
    <definedName name="MLNKcb52cb82696449c4acaccd75559d9533" hidden="1">#REF!</definedName>
    <definedName name="MLNKcbf7a34038b248169770a4413904aa69" hidden="1">#REF!</definedName>
    <definedName name="MLNKcca92169cf9044b283c9d1ae5a573598" hidden="1">#REF!</definedName>
    <definedName name="MLNKcd2f59e8aa124177bbf584ac68d410cd" hidden="1">#REF!</definedName>
    <definedName name="MLNKcd4c59a5e6914ade8985355fca18cdd8" hidden="1">#REF!</definedName>
    <definedName name="MLNKcdfd123717954f7282c5a06900bb6d10" hidden="1">#REF!</definedName>
    <definedName name="MLNKce1a9386d4ff469e851d118a2b4216b1" hidden="1">#REF!</definedName>
    <definedName name="MLNKced4683fbd13436dbce1d20ff4e5e5c7" hidden="1">#REF!</definedName>
    <definedName name="MLNKcef3c2533d6c4428ab5f1dc78979660e" hidden="1">#REF!</definedName>
    <definedName name="MLNKcf2d5c047a684f0a8f8bfc0b5a1d2295" hidden="1">#REF!</definedName>
    <definedName name="MLNKcff685372ca04b3da468b9862164515b" hidden="1">#REF!</definedName>
    <definedName name="MLNKd04f1a930c2a4d0f8e650f7c49428bed" hidden="1">#REF!</definedName>
    <definedName name="MLNKd09ae1abca094bb3a857505d40111889" hidden="1">#REF!</definedName>
    <definedName name="MLNKd0dd92e1cef94a4dac9bd06422abbfb0" hidden="1">#REF!</definedName>
    <definedName name="MLNKd2d7240b612a40e591a969786a9fa770" hidden="1">#REF!</definedName>
    <definedName name="MLNKd30362751fd14500956ac77cd5b6c928" hidden="1">#REF!</definedName>
    <definedName name="MLNKd33b38b9404a489393116a4e3f21e4ba" hidden="1">#REF!</definedName>
    <definedName name="MLNKd3523672e9e64b65a5b09c20b1f0f2c5" hidden="1">#REF!</definedName>
    <definedName name="MLNKd3b085692077475c881219fffa7851a4" hidden="1">#REF!</definedName>
    <definedName name="MLNKd457f50f3db7487aaaf4cbbe1b7b85f0" hidden="1">#REF!</definedName>
    <definedName name="MLNKd500c6f93fc04a9ab91d89f1d26a5bda" hidden="1">#REF!</definedName>
    <definedName name="MLNKd51dca0a46854070b38c15829c4c4a84" hidden="1">#REF!</definedName>
    <definedName name="MLNKd572d1969c5e45a5a651c723b07711e1" hidden="1">#REF!</definedName>
    <definedName name="MLNKd5a9a247d8d94a6abe2159ecd153eb1e" hidden="1">#REF!</definedName>
    <definedName name="MLNKd60f92bab68c4087bb693e7adfc318ae" hidden="1">#REF!</definedName>
    <definedName name="MLNKd6345eea8edd438a86063a19e38525c2" hidden="1">#REF!</definedName>
    <definedName name="MLNKd6757d4fd35f4b5f9c157e11b9be9592" hidden="1">#REF!</definedName>
    <definedName name="MLNKd7638984428141099e5ebdc5433ad1cb" hidden="1">#REF!</definedName>
    <definedName name="MLNKd7db5e613ed34812a3a5abe0d9d9b30d" hidden="1">#REF!</definedName>
    <definedName name="MLNKd7dd50d502ff4917b8cef972de06f4b7" hidden="1">#REF!</definedName>
    <definedName name="MLNKd86fef23419a45e7b000f7adacba809a" hidden="1">#REF!</definedName>
    <definedName name="MLNKd9209ddc786e4182a7f4d866f6bfae70" hidden="1">#REF!</definedName>
    <definedName name="MLNKd94fb142363a4045967b7d07a80abf6e" hidden="1">#REF!</definedName>
    <definedName name="MLNKd96dc4db62c14ffda9b013a931c13d82" hidden="1" xml:space="preserve">    [23]All_Measures!$1:$1048576</definedName>
    <definedName name="MLNKda2d915548204ed49edbbfc1645eb5ba" hidden="1">#REF!</definedName>
    <definedName name="MLNKda3042d88af04d44beceeb66689bcc0c" hidden="1">#REF!</definedName>
    <definedName name="MLNKda58f8a2145646239179163c0299793b" hidden="1">#REF!</definedName>
    <definedName name="MLNKda62fae5d3634009bb36d3b099154e68" hidden="1">#REF!</definedName>
    <definedName name="MLNKda715c062c524ca593a6e79787c07cda" hidden="1">#REF!</definedName>
    <definedName name="MLNKda9714ded189452b8d36646278847408" hidden="1">#REF!</definedName>
    <definedName name="MLNKda9ae8c008cd46b0a30a432bd98e2a92" hidden="1">#REF!</definedName>
    <definedName name="MLNKdab0c3fc4fa44f029e9455459c5863cc" hidden="1">#REF!</definedName>
    <definedName name="MLNKdac0a3da1f474bb49bbfe2e104e1a456" hidden="1">#REF!</definedName>
    <definedName name="MLNKdb0b61caa08b42499f7a520d9d9512d5" hidden="1">#REF!</definedName>
    <definedName name="MLNKdbaeb10933f140278807235b4984f95a" hidden="1">#REF!</definedName>
    <definedName name="MLNKdbe0988133e54f16aa382c99bb32760f" hidden="1">#REF!</definedName>
    <definedName name="MLNKdbffc65f47524dd8a6970ab5516c54b8" hidden="1">#REF!</definedName>
    <definedName name="MLNKdc3bd7f720274d3985a7ad930d0aec81" hidden="1">#REF!</definedName>
    <definedName name="MLNKdc540b1653014c88a67ce3e63b233581" hidden="1" xml:space="preserve"> [20]EX_13WCF!#REF!</definedName>
    <definedName name="MLNKdd784700188c43aaac0e4bd2d6d21af3" hidden="1">#REF!</definedName>
    <definedName name="MLNKdd8f15e321694f47a2a69736e676aa02" hidden="1">#REF!</definedName>
    <definedName name="MLNKde028b07903e49a1b07f84b69b0242c3" hidden="1">#REF!</definedName>
    <definedName name="MLNKdee8a16a987f4b51a4f65497372f7227" hidden="1">#REF!</definedName>
    <definedName name="MLNKdf04489994304a3f97d281f9fa73f034" hidden="1">#REF!</definedName>
    <definedName name="MLNKdf5caf4e0e6a4d17831719e6acee4572" hidden="1">#REF!</definedName>
    <definedName name="MLNKdf7b39d34667409c95462c25978584ad" hidden="1">#REF!</definedName>
    <definedName name="MLNKdfdbcfb2b02a43718a89def60eae8070" hidden="1">#REF!</definedName>
    <definedName name="MLNKe0754358eac946ddbaee8698760e5692" hidden="1">#REF!</definedName>
    <definedName name="MLNKe0a3e82ecea64e02b4d71c2ec52b4a5f" hidden="1">#REF!</definedName>
    <definedName name="MLNKe101f801665548a08e039d3183cc252f" hidden="1">#REF!</definedName>
    <definedName name="MLNKe15d8bfb7c78473ba833a0b8fb531e7a" hidden="1">#REF!</definedName>
    <definedName name="MLNKe1999ce9c03c4e0b8753118ea50d25d1" hidden="1">#REF!</definedName>
    <definedName name="MLNKe1c067bcb7d740f88da1d5306ff5023d" hidden="1">#REF!</definedName>
    <definedName name="MLNKe1d3662bf6f841179b7e8ed8a6fa7ba6" hidden="1">#REF!</definedName>
    <definedName name="MLNKe20944887eb84e1ba227fdb7c8b68ec5" hidden="1">#REF!</definedName>
    <definedName name="MLNKe232ab628d6f42159b38e40f423ad865" hidden="1">#REF!</definedName>
    <definedName name="MLNKe317a84695724beba537655353e94e20" hidden="1">#REF!</definedName>
    <definedName name="MLNKe367e4256edd4c78ac89b8b89adf6305" hidden="1">#REF!</definedName>
    <definedName name="MLNKe3801a78f88f4bb0af36985252ace683" hidden="1">#REF!</definedName>
    <definedName name="MLNKe38279966f754476be6f361af519f88f" hidden="1">#REF!</definedName>
    <definedName name="MLNKe38b0304c6e14fcdbd573ee8ff096b71" hidden="1">#REF!</definedName>
    <definedName name="MLNKe3de2b25ed2a4fcdb532085f4626be8b" hidden="1">#REF!</definedName>
    <definedName name="MLNKe4957daaf9eb4a1ea6e0ae5b9284ba9a" hidden="1">#REF!</definedName>
    <definedName name="MLNKe49bbe102cbe481c83b982dc5eb99c75" hidden="1">#REF!</definedName>
    <definedName name="MLNKe4c078a0196a49de8d50e8ae6bdcc558" hidden="1">#REF!</definedName>
    <definedName name="MLNKe4df9b0ee93f49bfa3cebb2385be6721" hidden="1">#REF!</definedName>
    <definedName name="MLNKe4f9960e444b487fa62e3f00864fa7e5" hidden="1">#REF!</definedName>
    <definedName name="MLNKe517e4ba825b41bfa9052f9b77b2736b" hidden="1">#REF!</definedName>
    <definedName name="MLNKe594ea632ee24c0ab46587b41017e211" hidden="1">#REF!</definedName>
    <definedName name="MLNKe5b4a1fc432d4c12b49fd9d7aff55457" hidden="1">#REF!</definedName>
    <definedName name="MLNKe681e8ce59ea4ec4a572ebe2141df7d0" hidden="1">#REF!</definedName>
    <definedName name="MLNKe68bc2eae14144b7a1fc43fe2ebfaa65" hidden="1">#REF!</definedName>
    <definedName name="MLNKe6e54db7691a4821a439522821796f8e" hidden="1">#REF!</definedName>
    <definedName name="MLNKe72b87b1fd9a4b10b6778b36cc1562aa" hidden="1">#REF!</definedName>
    <definedName name="MLNKe768a3fd5af143beaff39adac7b4fb2e" hidden="1">#REF!</definedName>
    <definedName name="MLNKe7823e83a54944c8a76e160e6a946ff6" hidden="1">#REF!</definedName>
    <definedName name="MLNKe8312b1ac7544f699a6e51353d45ca4d" hidden="1">#REF!</definedName>
    <definedName name="MLNKe96f548d2c5442b8b620df06fb00ea72" hidden="1">#REF!</definedName>
    <definedName name="MLNKea0bd8df58fa47aa8a8cffb2990cbed8" hidden="1">#REF!</definedName>
    <definedName name="MLNKeb1d5e4a4a414d659e3b9fd0d27cd1f0" hidden="1">#REF!</definedName>
    <definedName name="MLNKeb20ae0ed2ab47dd923c296d6a01da58" hidden="1">#REF!</definedName>
    <definedName name="MLNKeb2c235dfd4d445d813aaee85b1c01ea" hidden="1">#REF!</definedName>
    <definedName name="MLNKeba1adf0855f4452919ce71f67724c73" hidden="1">#REF!</definedName>
    <definedName name="MLNKebd76e8c5e1047d99182ae05fa70403c" hidden="1">#REF!</definedName>
    <definedName name="MLNKec5ae76f6d63450a92cbb4402d7e67aa" hidden="1">#REF!</definedName>
    <definedName name="MLNKec780d6aadd844acab6521c80f8d46dc" hidden="1">#REF!</definedName>
    <definedName name="MLNKed17480001df4a32b38f1e7f76cde64d" hidden="1">#REF!</definedName>
    <definedName name="MLNKed4c712987ed4a26914aacabb3cb5a07" hidden="1">#REF!</definedName>
    <definedName name="MLNKeddc187a60694639a530d9f81932b352" hidden="1">#REF!</definedName>
    <definedName name="MLNKee18904b977444c4a81c4150ab7003f3" hidden="1">#REF!</definedName>
    <definedName name="MLNKee5bf2510e064500b7b774e09e810277" hidden="1">#REF!</definedName>
    <definedName name="MLNKee67bd5619e1462d88447b08abd8c0ef" hidden="1">#REF!</definedName>
    <definedName name="MLNKeeb339a109374f9d80115674cfecbde9" hidden="1">#REF!</definedName>
    <definedName name="MLNKef55fa396e3d42d4b6a5646d3529262b" hidden="1">#REF!</definedName>
    <definedName name="MLNKef8a5f8c83064d99b57e8eb88e47942c" hidden="1">#REF!</definedName>
    <definedName name="MLNKf05c855193ca4186968bd3b28a68a3f9" hidden="1">#REF!</definedName>
    <definedName name="MLNKf09745d38e954715b3719bd40068ebcd" hidden="1">'[22]Proprietary Fcst'!#REF!</definedName>
    <definedName name="MLNKf18c2b98a03d42b6a1dd06975d71757b" hidden="1">#REF!</definedName>
    <definedName name="MLNKf245ceeb603442608163f66422e943e1" hidden="1">#REF!</definedName>
    <definedName name="MLNKf25d690c0c9040969651078a0fd34468" hidden="1">#REF!</definedName>
    <definedName name="MLNKf30eef3c6adb4c90ac843272a6b61210" hidden="1">#REF!</definedName>
    <definedName name="MLNKf3d83f5b96e941b0932a1f43f6d6991a" hidden="1">#REF!</definedName>
    <definedName name="MLNKf40df9bcdd6547ba9bdf20c2cce75f1c" hidden="1">#REF!</definedName>
    <definedName name="MLNKf4e666c64aa24cdf81b9176c452f0063" hidden="1">#REF!</definedName>
    <definedName name="MLNKf5156a0cee3344af9231fa8b11e9484f" hidden="1">#REF!</definedName>
    <definedName name="MLNKf5ac4fb13bcd468c9dba17c408fb6571" hidden="1">#REF!</definedName>
    <definedName name="MLNKf5c641a89179411482ca8ffb35fdbcd0" hidden="1">#REF!</definedName>
    <definedName name="MLNKf5ee1655e8ca469e863a3f549a2b1311" hidden="1">#REF!</definedName>
    <definedName name="MLNKf60a89fa14a944ffa81a4b2b2c5a6a65" hidden="1">#REF!</definedName>
    <definedName name="MLNKf69d90895223406595354e1a016a0b55" hidden="1">#REF!</definedName>
    <definedName name="MLNKf6ff47807254415683e2e72ea28f73a6" hidden="1">#REF!</definedName>
    <definedName name="MLNKf784861f10564e68ab9adfa33e309c7d" hidden="1">#REF!</definedName>
    <definedName name="MLNKf7b01b58e55d4d98b18ea36659e07768" hidden="1">#REF!</definedName>
    <definedName name="MLNKf7c6dc0b1f7b4cd79e8e5ea6ab59a1e8" hidden="1">#REF!</definedName>
    <definedName name="MLNKf7dc7c8e02d0429f82eea42d7c131cac" hidden="1">#REF!</definedName>
    <definedName name="MLNKf82a185ee01a45ac9aef2807852cd80a" hidden="1">#REF!</definedName>
    <definedName name="MLNKf9b31357ea7048f285a32c067999a3c3" hidden="1">#REF!</definedName>
    <definedName name="MLNKf9dadabf2a9d4356a43947daf5ecd778" hidden="1">#REF!</definedName>
    <definedName name="MLNKfa0e88ca68f94eb68067d515b17f6739" hidden="1">#REF!</definedName>
    <definedName name="MLNKfa791a191b41434c8e46cb15e1c7aa7c" hidden="1">#REF!</definedName>
    <definedName name="MLNKfab249c613064386bf146add73f55be7" hidden="1">#REF!</definedName>
    <definedName name="MLNKfaee2e53933a492e98ec8109d03578fe" hidden="1">#REF!</definedName>
    <definedName name="MLNKfbd20e26625a4a6d95d1d5f87a5c06be" hidden="1">#REF!</definedName>
    <definedName name="MLNKfc1eb932feeb44998c31bb3c1c820e41" hidden="1">#REF!</definedName>
    <definedName name="MLNKfc3d4045ac6546bbb96fb436de2a6736" hidden="1">#REF!</definedName>
    <definedName name="MLNKfc73d232647645828ea4844e98b41c9f" hidden="1">#REF!</definedName>
    <definedName name="MLNKfc85833d86264a5abe1e9d21c923318a" hidden="1">#REF!</definedName>
    <definedName name="MLNKfc8f5889ac1d4a55bd522f9e41a081ad" hidden="1">#REF!</definedName>
    <definedName name="MLNKfce6e9edb9824a87af81b209f9c5283c" hidden="1">#REF!</definedName>
    <definedName name="MLNKfd6a9e72cd764f72b5c82b56a1d37f5d" hidden="1">#REF!</definedName>
    <definedName name="MLNKfe383fdd3d794a5cb8cce498f88fbb3f" hidden="1">#REF!</definedName>
    <definedName name="MLNKfe57550892dd4400bc1fa56bb0c2bdde" hidden="1">#REF!</definedName>
    <definedName name="MLNKffcae4d64e6644c190307811b03f3c98" hidden="1">#REF!</definedName>
    <definedName name="MLNKffefe05f9d564b7fb70755df436e207b" hidden="1">#REF!</definedName>
    <definedName name="MMMMMMM" hidden="1">'[16]Backup data'!#REF!</definedName>
    <definedName name="newdata_03" hidden="1">'[24]Income Statement'!#REF!</definedName>
    <definedName name="NNN" localSheetId="1" hidden="1">{"GTI monthly IS",#N/A,FALSE,"gti";#N/A,#N/A,FALSE,"gti"}</definedName>
    <definedName name="NNN" hidden="1">{"GTI monthly IS",#N/A,FALSE,"gti";#N/A,#N/A,FALSE,"gti"}</definedName>
    <definedName name="NNN_1" localSheetId="1" hidden="1">{"GTI monthly IS",#N/A,FALSE,"gti";#N/A,#N/A,FALSE,"gti"}</definedName>
    <definedName name="NNN_1" hidden="1">{"GTI monthly IS",#N/A,FALSE,"gti";#N/A,#N/A,FALSE,"gti"}</definedName>
    <definedName name="NNN_2" localSheetId="1" hidden="1">{"GTI monthly IS",#N/A,FALSE,"gti";#N/A,#N/A,FALSE,"gti"}</definedName>
    <definedName name="NNN_2" hidden="1">{"GTI monthly IS",#N/A,FALSE,"gti";#N/A,#N/A,FALSE,"gti"}</definedName>
    <definedName name="NNN_3" localSheetId="1" hidden="1">{"GTI monthly IS",#N/A,FALSE,"gti";#N/A,#N/A,FALSE,"gti"}</definedName>
    <definedName name="NNN_3" hidden="1">{"GTI monthly IS",#N/A,FALSE,"gti";#N/A,#N/A,FALSE,"gti"}</definedName>
    <definedName name="NNN_4" localSheetId="1" hidden="1">{"GTI monthly IS",#N/A,FALSE,"gti";#N/A,#N/A,FALSE,"gti"}</definedName>
    <definedName name="NNN_4" hidden="1">{"GTI monthly IS",#N/A,FALSE,"gti";#N/A,#N/A,FALSE,"gti"}</definedName>
    <definedName name="NNN_5" localSheetId="1" hidden="1">{"GTI monthly IS",#N/A,FALSE,"gti";#N/A,#N/A,FALSE,"gti"}</definedName>
    <definedName name="NNN_5" hidden="1">{"GTI monthly IS",#N/A,FALSE,"gti";#N/A,#N/A,FALSE,"gti"}</definedName>
    <definedName name="NNNNNNNN" hidden="1">'[16]Backup data'!#REF!</definedName>
    <definedName name="not" localSheetId="1" hidden="1">{"quarter",#N/A,FALSE,"MOB"}</definedName>
    <definedName name="not" hidden="1">{"quarter",#N/A,FALSE,"MOB"}</definedName>
    <definedName name="not_1" localSheetId="1" hidden="1">{"quarter",#N/A,FALSE,"MOB"}</definedName>
    <definedName name="not_1" hidden="1">{"quarter",#N/A,FALSE,"MOB"}</definedName>
    <definedName name="not_2" localSheetId="1" hidden="1">{"quarter",#N/A,FALSE,"MOB"}</definedName>
    <definedName name="not_2" hidden="1">{"quarter",#N/A,FALSE,"MOB"}</definedName>
    <definedName name="not_3" localSheetId="1" hidden="1">{"quarter",#N/A,FALSE,"MOB"}</definedName>
    <definedName name="not_3" hidden="1">{"quarter",#N/A,FALSE,"MOB"}</definedName>
    <definedName name="not_4" localSheetId="1" hidden="1">{"quarter",#N/A,FALSE,"MOB"}</definedName>
    <definedName name="not_4" hidden="1">{"quarter",#N/A,FALSE,"MOB"}</definedName>
    <definedName name="not_5" localSheetId="1" hidden="1">{"quarter",#N/A,FALSE,"MOB"}</definedName>
    <definedName name="not_5" hidden="1">{"quarter",#N/A,FALSE,"MOB"}</definedName>
    <definedName name="oooo" hidden="1">#REF!</definedName>
    <definedName name="Page25a" localSheetId="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Page25a"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Page25a_1" localSheetId="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Page25a_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Page25a_2" localSheetId="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Page25a_2"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Page25a_3" localSheetId="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Page25a_3"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Page25a_4" localSheetId="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Page25a_4"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Page25a_5" localSheetId="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Page25a_5"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Peerless" hidden="1">'[24]Income Statement'!#REF!</definedName>
    <definedName name="Peerless_Oil" hidden="1">'[24]Income Statement'!#REF!</definedName>
    <definedName name="plp" hidden="1">#REF!</definedName>
    <definedName name="pp" hidden="1">#REF!</definedName>
    <definedName name="_xlnm.Print_Area" localSheetId="0">'FY22 Budget Targets'!$B$1:$S$128</definedName>
    <definedName name="_xlnm.Print_Area" localSheetId="1">'FY22 Custody Accounts'!$B$2:$C$68</definedName>
    <definedName name="_xlnm.Print_Area">#REF!</definedName>
    <definedName name="_xlnm.Print_Titles" localSheetId="0">'FY22 Budget Targets'!$1:$5</definedName>
    <definedName name="_xlnm.Print_Titles">#REF!</definedName>
    <definedName name="Prolinks" hidden="1">#REF!</definedName>
    <definedName name="prolinks_01a0c545244d4f229c69e2c67ee9ea9d" hidden="1">#REF!</definedName>
    <definedName name="prolinks_0596fd2adbfc47d9ac3dcd5e1105a21e" hidden="1">#REF!</definedName>
    <definedName name="prolinks_05b6403fe6544606bca0a8a09800be0e" hidden="1">#REF!</definedName>
    <definedName name="prolinks_07079316794a4c46b6138c660d6cab03" hidden="1">#REF!</definedName>
    <definedName name="prolinks_084ed1bfada6443a8affa63e32e51247" hidden="1">#REF!</definedName>
    <definedName name="prolinks_0bd622004eaf4b0aa10ea0454f7737d3" hidden="1">#REF!</definedName>
    <definedName name="prolinks_0c39044a3d254a02b33af0ca7ef1260d" hidden="1">#REF!</definedName>
    <definedName name="prolinks_153e906add294d409d3bee7cebfbd3aa" hidden="1">#REF!</definedName>
    <definedName name="prolinks_16c801b6d5414c808dc66f9650a35a32" hidden="1">#REF!</definedName>
    <definedName name="prolinks_1894464ecd844143a98140f3ac4ef19e" hidden="1">#REF!</definedName>
    <definedName name="prolinks_1a1180f1f3e641ed9c22276f0fe7150f" hidden="1">[25]Proposal!#REF!</definedName>
    <definedName name="prolinks_1b10443825df43a5bbcde18ad7b18113" hidden="1">#REF!</definedName>
    <definedName name="prolinks_1e840767a25b4ad08fa3dc104c1c19c4" hidden="1">#REF!</definedName>
    <definedName name="prolinks_2315b8bd8bcc4444a08b48b2c77053ca" hidden="1">#REF!</definedName>
    <definedName name="prolinks_251191970339467cab486c77ead21660" hidden="1">#REF!</definedName>
    <definedName name="prolinks_269280657b0c40669ef2af3dbb710223" hidden="1">#REF!</definedName>
    <definedName name="prolinks_297e01ee305549e7a2a9f942c5c52474" hidden="1">#REF!</definedName>
    <definedName name="prolinks_29e19fe27bcc451e950ff0f11bd9a54e" hidden="1">#REF!</definedName>
    <definedName name="prolinks_29ee4a881da745cca1da125d14abce08" hidden="1">#REF!</definedName>
    <definedName name="prolinks_2a30da71db3b42c88741a51b9cb339dd" hidden="1">#REF!</definedName>
    <definedName name="prolinks_2c4caad7f5944f7798d2a625ad989183" hidden="1">#REF!</definedName>
    <definedName name="prolinks_2ce22f1b67544a8b99e88db841a1f1ec" hidden="1">#REF!</definedName>
    <definedName name="prolinks_2f1d7117ff404629bc717793b05a2956" hidden="1">#REF!</definedName>
    <definedName name="prolinks_302f9d26fad04e1bab3f36cdb2618eab" hidden="1">#REF!</definedName>
    <definedName name="prolinks_311d0528edd74c82b9d45d06c98a92cb" hidden="1">#REF!</definedName>
    <definedName name="prolinks_31415462c3fd417db9b0ec9e6d00abdc" hidden="1">#REF!</definedName>
    <definedName name="prolinks_3150f41485d1418491e3fbaa2d4f74cb" hidden="1">#REF!</definedName>
    <definedName name="prolinks_3822661531d4453c834d7ea10d816693" hidden="1">#REF!</definedName>
    <definedName name="prolinks_3913934609ab4afebbafc48782261e35" hidden="1">#REF!</definedName>
    <definedName name="prolinks_396d4479c5554944954a234f1f19a13a" hidden="1">#REF!</definedName>
    <definedName name="prolinks_398ce964af0b4cf6b43d8a3c029305a7" hidden="1">#REF!</definedName>
    <definedName name="prolinks_3cc09d21fe9e4072801fa9d96b3f00cc" hidden="1">[25]Proposal!#REF!</definedName>
    <definedName name="prolinks_3d28d008ebba40b5a64fd754838e4b8e" hidden="1">#REF!</definedName>
    <definedName name="prolinks_3e29fd8b9e3e4e2e8770f54e37e423dd" hidden="1">#REF!</definedName>
    <definedName name="prolinks_3efcb4254c274b7fb425f1162b75e951" hidden="1">#REF!</definedName>
    <definedName name="prolinks_437bb4220c8e4ebeb6b3d9271afb1aab" hidden="1">#REF!</definedName>
    <definedName name="prolinks_442ddd5473734c6f96b29c85c157aab0" hidden="1">#REF!</definedName>
    <definedName name="prolinks_45dc3460c3f54620838861f7ff097bd7" hidden="1">#REF!</definedName>
    <definedName name="prolinks_47159d94af764027946a892d6281337a" hidden="1">#REF!</definedName>
    <definedName name="prolinks_499ddfb95f9c4e21983d5b4f16720ed8" hidden="1">#REF!</definedName>
    <definedName name="prolinks_4ac541fb65aa4cffa7845318f2487856" hidden="1">#REF!</definedName>
    <definedName name="prolinks_4b76ce19b1764f58a7de0c7badc1a4cc" hidden="1">#REF!</definedName>
    <definedName name="prolinks_4c4ab9c9295844449e6ef6a37eaf4d74" hidden="1">#REF!</definedName>
    <definedName name="prolinks_4f12b91b18f74a1dbe303ad750e877fd" hidden="1">#REF!</definedName>
    <definedName name="prolinks_53c7c8aaf9f04cffbaa87348d9df0245" hidden="1">#REF!</definedName>
    <definedName name="prolinks_57fc0241e78544168405d3c45c0e84d1" hidden="1">#REF!</definedName>
    <definedName name="prolinks_5a55b5157df94ea2b702089c4379a8bd" hidden="1">#REF!</definedName>
    <definedName name="prolinks_62db8ffd9b594b17859bc36f2fe3c672" hidden="1">#REF!</definedName>
    <definedName name="prolinks_63a9bdf02b6c452a9a4c91b0f583bba1" hidden="1">#REF!</definedName>
    <definedName name="prolinks_6536fc9dc9114ad2aab73e674b297019" hidden="1">#REF!</definedName>
    <definedName name="prolinks_6aef5f4cf91d4dbea7b10dfab4dd0b69" hidden="1">#REF!</definedName>
    <definedName name="prolinks_6c9f4dd2b1254dac81169534c956b14a" hidden="1">#REF!</definedName>
    <definedName name="prolinks_6ce43db491284e169954079042de7780" hidden="1">#REF!</definedName>
    <definedName name="prolinks_6e10ebbf83b94914b959794854db3bec" hidden="1">#REF!</definedName>
    <definedName name="prolinks_6e9fd860277a4bc699b9c43d2d7be378" hidden="1">#REF!</definedName>
    <definedName name="prolinks_6fd65cba148d4852a159055e43b7364d" hidden="1">#REF!</definedName>
    <definedName name="prolinks_71091622e8f842c496418537f6f8232b" hidden="1">#REF!</definedName>
    <definedName name="prolinks_729ba1e1244044298e893fa24d15ef5b" hidden="1">#REF!</definedName>
    <definedName name="prolinks_73bdf07f47594a918de2df613892ac5f" hidden="1">'[26]Capitalization Table'!#REF!</definedName>
    <definedName name="prolinks_76701a5f97af43c3a899f97fbb841c7d" hidden="1">#REF!</definedName>
    <definedName name="prolinks_783281649d824e239f361bda3d777126" hidden="1">#REF!</definedName>
    <definedName name="prolinks_7854b8c2bb6e4275a477329e39458a84" hidden="1">#REF!</definedName>
    <definedName name="prolinks_7ab99053e479431b82ff19df79fe72c8" hidden="1">#REF!</definedName>
    <definedName name="prolinks_7aff1d9dc2c244b8b8495d792eee85de" hidden="1">#REF!</definedName>
    <definedName name="prolinks_7bdcd4efcc1f4fb588dacf81c60bb005" hidden="1">#REF!</definedName>
    <definedName name="prolinks_7d02ebcac34d4e67951b8f51de0a0fe6" hidden="1">#REF!</definedName>
    <definedName name="prolinks_7f58e1b33f1f46cfb9c8bb1c52fe1be0" hidden="1">#REF!</definedName>
    <definedName name="prolinks_813adc2f79724bdda86d936689968484" hidden="1">#REF!</definedName>
    <definedName name="prolinks_81e6479f400441e4a47828e6bcebd1d6" hidden="1">#REF!</definedName>
    <definedName name="prolinks_838aa2644ebb4821875ecbaaa89b884d" hidden="1">#REF!</definedName>
    <definedName name="prolinks_8b07f12b2e8c4eff9e7641d70f4852c9" hidden="1">#REF!</definedName>
    <definedName name="prolinks_8b5ec9efcc3d4ade9099d1de311e88fd" hidden="1">#REF!</definedName>
    <definedName name="prolinks_8e2caed5fcc143818106df72e5202b72" hidden="1">#REF!</definedName>
    <definedName name="prolinks_8e7fffd3287a4277aded18e39b6364bc" hidden="1">#REF!</definedName>
    <definedName name="prolinks_8ed704e218f241be962cd235e57746a1" hidden="1">#REF!</definedName>
    <definedName name="prolinks_8edb616f62c448769e6639f38b6623c5" hidden="1">#REF!</definedName>
    <definedName name="prolinks_8fb6aa628096493aabd317fa95569d10" hidden="1">#REF!</definedName>
    <definedName name="prolinks_8ff61c0212a14f2ab5f3a95ad9c19813" hidden="1">#REF!</definedName>
    <definedName name="prolinks_93235e12b9674060bdd2757692f80852" hidden="1">#REF!</definedName>
    <definedName name="prolinks_94e19c79a940426783b5581f61e1fc8a" hidden="1">#REF!</definedName>
    <definedName name="prolinks_952645b3039845d2bba9e6243317b4c6" hidden="1">#REF!</definedName>
    <definedName name="prolinks_95468763cb394a05ab7bb2e9f10ff0c0" hidden="1">#REF!</definedName>
    <definedName name="prolinks_9927d4e49dd649d590d0169962d2c31b" hidden="1">#REF!</definedName>
    <definedName name="prolinks_9be1b1ff9810477f88a14f4e08ee760f" hidden="1">#REF!</definedName>
    <definedName name="prolinks_9e92dd59b4af44f5b619e1d76b560cef" hidden="1">#REF!</definedName>
    <definedName name="prolinks_9fa1969c91154da0bf75e3de018cf480" hidden="1">#REF!</definedName>
    <definedName name="prolinks_9fe2e41412f344698615a70872c9340c" hidden="1">#REF!</definedName>
    <definedName name="prolinks_a07d81485e6c41f8a48303a8a55020a1" hidden="1">#REF!</definedName>
    <definedName name="prolinks_a0cb65b6c50f4f40901be287c9b5ced5" hidden="1">#REF!</definedName>
    <definedName name="prolinks_a0d7e602572549bd95216e66df19e635" hidden="1">#REF!</definedName>
    <definedName name="prolinks_a5acd4bbba1d4f59b792722ad0897584" hidden="1">#REF!</definedName>
    <definedName name="prolinks_a67c6718e4024c6e907eb6573ff16d20" hidden="1">#REF!</definedName>
    <definedName name="prolinks_a890d3110cae4f1eba92cde4ee8cbc46" hidden="1">#REF!</definedName>
    <definedName name="prolinks_a8e0483ab7734ea4a53606e3c66ba69c" hidden="1">#REF!</definedName>
    <definedName name="prolinks_aa9b7b4e372945c3abb86628166704bf" hidden="1">#REF!</definedName>
    <definedName name="prolinks_ab00ba90adad435da536d9b7b2aaf1b5" hidden="1">#REF!</definedName>
    <definedName name="prolinks_abe8fc64082f417da5eb6a55edaaa7a7" hidden="1">#REF!</definedName>
    <definedName name="prolinks_adaa05af54964bbf9e438c75e7b19832" hidden="1">#REF!</definedName>
    <definedName name="prolinks_addc13bdf90544acacc3cf09f2049ca4" hidden="1">#REF!</definedName>
    <definedName name="prolinks_b13de5ea0d624a40936df80ffe256b44" hidden="1">#REF!</definedName>
    <definedName name="prolinks_b3aa849a2e6c48c48bc8ead0ea0fd810" hidden="1">#REF!</definedName>
    <definedName name="prolinks_b727e5aeabca4ef3abe343f5f98fd62b" hidden="1">#REF!</definedName>
    <definedName name="prolinks_b74fefe7a841427b8812ae235a114981" hidden="1">#REF!</definedName>
    <definedName name="prolinks_b7f1b6a836c44835a590f39240171991" hidden="1">#REF!</definedName>
    <definedName name="prolinks_b8b2f6fecae24f829baebfa74dcdbf9f" hidden="1">#REF!</definedName>
    <definedName name="prolinks_b98361ec1ed04934b23a5a2770c7f995" hidden="1">#REF!</definedName>
    <definedName name="prolinks_b9df031d4d0d4ab29962fd550a1fe868" hidden="1">#REF!</definedName>
    <definedName name="prolinks_ba188ca90a3c4d24bd1c540383fa706c" hidden="1">#REF!</definedName>
    <definedName name="prolinks_bada7301b0d44b99962d1ff009334a68" hidden="1">#REF!</definedName>
    <definedName name="prolinks_bb4f498021a9414eab3c25dedff7544c" hidden="1">#REF!</definedName>
    <definedName name="prolinks_bff2e1febd8541b9b9d69d0a07400b66" hidden="1">#REF!</definedName>
    <definedName name="prolinks_c015d9bc61214160bc4b5a2dbc3f6f45" hidden="1">#REF!</definedName>
    <definedName name="prolinks_c3eda7a1057741118d468193231e1360" hidden="1">#REF!</definedName>
    <definedName name="prolinks_c4d5e33cbbf245a79094e9b81891dd1f" hidden="1">#REF!</definedName>
    <definedName name="prolinks_c4ddd55390664dc0bc933f5d67c8074b" hidden="1">[25]Proposal!#REF!</definedName>
    <definedName name="prolinks_c6a26505b29b4489b91597649353821a" hidden="1">#REF!</definedName>
    <definedName name="prolinks_c755bd23d4484c1db18de2fe7dd2abc9" hidden="1">#REF!</definedName>
    <definedName name="prolinks_c844d24617204ed9a6dabdc891c08b9e" hidden="1">#REF!</definedName>
    <definedName name="prolinks_c9c5afd1fc704b7f9390c56c44a096c0" hidden="1">#REF!</definedName>
    <definedName name="prolinks_cad4a14647874b23af7128335a610f24" hidden="1">#REF!</definedName>
    <definedName name="prolinks_cd49ffc9bb7d414b8afe97beac6d90f3" hidden="1">#REF!</definedName>
    <definedName name="prolinks_cd89e02986ba4685aa15520996838f2e" hidden="1">#REF!</definedName>
    <definedName name="prolinks_cee058f8dfee4e839cb7b72760e497b4" hidden="1">#REF!</definedName>
    <definedName name="prolinks_d00d5ff52b3244949647792dd5b29ca2" hidden="1">#REF!</definedName>
    <definedName name="prolinks_d2e2c06e5d3d44269a0d0ea732be255f" hidden="1">#REF!</definedName>
    <definedName name="prolinks_d390b891c44b4ab0904a17accc0afdb2" hidden="1">#REF!</definedName>
    <definedName name="prolinks_db2c5223fe504007a340dffad7e9ed3b" hidden="1">[25]Proposal!#REF!</definedName>
    <definedName name="prolinks_db7147ba65744086bbd2a21e694e947a" hidden="1">#REF!</definedName>
    <definedName name="prolinks_dc2940f3a5bc46ed887a485ff901feec" hidden="1">#REF!</definedName>
    <definedName name="prolinks_e185529d7f034b55812ad248179a5881" hidden="1">#REF!</definedName>
    <definedName name="prolinks_e1ff643da2a849058518187a76d3a803" hidden="1">#REF!</definedName>
    <definedName name="prolinks_e764c635a7704212822e099ce2db4433" hidden="1">#REF!</definedName>
    <definedName name="prolinks_e8c20c59dfa246bdad0a7cb4f14076d8" hidden="1">#REF!</definedName>
    <definedName name="prolinks_e913e66ba78a4b3d9920a66b0675d870" hidden="1">#REF!</definedName>
    <definedName name="prolinks_eaffce5b7d644fc6b54758c18332c670" hidden="1">#REF!</definedName>
    <definedName name="prolinks_edb6bc70250c4ceeac251242e3382fac" hidden="1">#REF!</definedName>
    <definedName name="prolinks_f3044257c4514b20aea865c2c5f817c2" hidden="1">#REF!</definedName>
    <definedName name="prolinks_f6d3bd2ad3554b1d8db15db9dd703f4b" hidden="1">#REF!</definedName>
    <definedName name="prolinks_f70dfef8b9b34dc7addcd6d5473a0d08" hidden="1">#REF!</definedName>
    <definedName name="prolinks_f71062a11e7b40c4b957e58b4dd34d90" hidden="1">#REF!</definedName>
    <definedName name="prolinks_f8e19b003fb243f6988fce57fb584f95" hidden="1">#REF!</definedName>
    <definedName name="prolinks_f9cf7614e4114edab33672654fe96027" hidden="1">#REF!</definedName>
    <definedName name="prolinks_fae53b540a064601ba73d34ad6aac807" hidden="1">#REF!</definedName>
    <definedName name="prolinks_ff92d145439e490c83d6f0393fbd7f74" hidden="1">#REF!</definedName>
    <definedName name="prolinks_ffa0b2ad3c6f448690ca8f789618251f" hidden="1">#REF!</definedName>
    <definedName name="PUB_FileID" hidden="1">"N10005525.xls"</definedName>
    <definedName name="PUB_UserID" hidden="1">"ZITHAR"</definedName>
    <definedName name="pwa" localSheetId="1" hidden="1">{"LBO Summary",#N/A,FALSE,"Summary";"Income Statement",#N/A,FALSE,"Model";"Cash Flow",#N/A,FALSE,"Model";"Balance Sheet",#N/A,FALSE,"Model";"Working Capital",#N/A,FALSE,"Model";"Pro Forma Balance Sheets",#N/A,FALSE,"PFBS";"Debt Balances",#N/A,FALSE,"Model";"Fee Schedules",#N/A,FALSE,"Model"}</definedName>
    <definedName name="pwa" hidden="1">{"LBO Summary",#N/A,FALSE,"Summary";"Income Statement",#N/A,FALSE,"Model";"Cash Flow",#N/A,FALSE,"Model";"Balance Sheet",#N/A,FALSE,"Model";"Working Capital",#N/A,FALSE,"Model";"Pro Forma Balance Sheets",#N/A,FALSE,"PFBS";"Debt Balances",#N/A,FALSE,"Model";"Fee Schedules",#N/A,FALSE,"Model"}</definedName>
    <definedName name="pwa_1" localSheetId="1" hidden="1">{"LBO Summary",#N/A,FALSE,"Summary";"Income Statement",#N/A,FALSE,"Model";"Cash Flow",#N/A,FALSE,"Model";"Balance Sheet",#N/A,FALSE,"Model";"Working Capital",#N/A,FALSE,"Model";"Pro Forma Balance Sheets",#N/A,FALSE,"PFBS";"Debt Balances",#N/A,FALSE,"Model";"Fee Schedules",#N/A,FALSE,"Model"}</definedName>
    <definedName name="pwa_1" hidden="1">{"LBO Summary",#N/A,FALSE,"Summary";"Income Statement",#N/A,FALSE,"Model";"Cash Flow",#N/A,FALSE,"Model";"Balance Sheet",#N/A,FALSE,"Model";"Working Capital",#N/A,FALSE,"Model";"Pro Forma Balance Sheets",#N/A,FALSE,"PFBS";"Debt Balances",#N/A,FALSE,"Model";"Fee Schedules",#N/A,FALSE,"Model"}</definedName>
    <definedName name="pwa_2" localSheetId="1" hidden="1">{"LBO Summary",#N/A,FALSE,"Summary";"Income Statement",#N/A,FALSE,"Model";"Cash Flow",#N/A,FALSE,"Model";"Balance Sheet",#N/A,FALSE,"Model";"Working Capital",#N/A,FALSE,"Model";"Pro Forma Balance Sheets",#N/A,FALSE,"PFBS";"Debt Balances",#N/A,FALSE,"Model";"Fee Schedules",#N/A,FALSE,"Model"}</definedName>
    <definedName name="pwa_2" hidden="1">{"LBO Summary",#N/A,FALSE,"Summary";"Income Statement",#N/A,FALSE,"Model";"Cash Flow",#N/A,FALSE,"Model";"Balance Sheet",#N/A,FALSE,"Model";"Working Capital",#N/A,FALSE,"Model";"Pro Forma Balance Sheets",#N/A,FALSE,"PFBS";"Debt Balances",#N/A,FALSE,"Model";"Fee Schedules",#N/A,FALSE,"Model"}</definedName>
    <definedName name="pwa_3" localSheetId="1" hidden="1">{"LBO Summary",#N/A,FALSE,"Summary";"Income Statement",#N/A,FALSE,"Model";"Cash Flow",#N/A,FALSE,"Model";"Balance Sheet",#N/A,FALSE,"Model";"Working Capital",#N/A,FALSE,"Model";"Pro Forma Balance Sheets",#N/A,FALSE,"PFBS";"Debt Balances",#N/A,FALSE,"Model";"Fee Schedules",#N/A,FALSE,"Model"}</definedName>
    <definedName name="pwa_3" hidden="1">{"LBO Summary",#N/A,FALSE,"Summary";"Income Statement",#N/A,FALSE,"Model";"Cash Flow",#N/A,FALSE,"Model";"Balance Sheet",#N/A,FALSE,"Model";"Working Capital",#N/A,FALSE,"Model";"Pro Forma Balance Sheets",#N/A,FALSE,"PFBS";"Debt Balances",#N/A,FALSE,"Model";"Fee Schedules",#N/A,FALSE,"Model"}</definedName>
    <definedName name="pwa_4" localSheetId="1" hidden="1">{"LBO Summary",#N/A,FALSE,"Summary";"Income Statement",#N/A,FALSE,"Model";"Cash Flow",#N/A,FALSE,"Model";"Balance Sheet",#N/A,FALSE,"Model";"Working Capital",#N/A,FALSE,"Model";"Pro Forma Balance Sheets",#N/A,FALSE,"PFBS";"Debt Balances",#N/A,FALSE,"Model";"Fee Schedules",#N/A,FALSE,"Model"}</definedName>
    <definedName name="pwa_4" hidden="1">{"LBO Summary",#N/A,FALSE,"Summary";"Income Statement",#N/A,FALSE,"Model";"Cash Flow",#N/A,FALSE,"Model";"Balance Sheet",#N/A,FALSE,"Model";"Working Capital",#N/A,FALSE,"Model";"Pro Forma Balance Sheets",#N/A,FALSE,"PFBS";"Debt Balances",#N/A,FALSE,"Model";"Fee Schedules",#N/A,FALSE,"Model"}</definedName>
    <definedName name="pwa_5" localSheetId="1" hidden="1">{"LBO Summary",#N/A,FALSE,"Summary";"Income Statement",#N/A,FALSE,"Model";"Cash Flow",#N/A,FALSE,"Model";"Balance Sheet",#N/A,FALSE,"Model";"Working Capital",#N/A,FALSE,"Model";"Pro Forma Balance Sheets",#N/A,FALSE,"PFBS";"Debt Balances",#N/A,FALSE,"Model";"Fee Schedules",#N/A,FALSE,"Model"}</definedName>
    <definedName name="pwa_5" hidden="1">{"LBO Summary",#N/A,FALSE,"Summary";"Income Statement",#N/A,FALSE,"Model";"Cash Flow",#N/A,FALSE,"Model";"Balance Sheet",#N/A,FALSE,"Model";"Working Capital",#N/A,FALSE,"Model";"Pro Forma Balance Sheets",#N/A,FALSE,"PFBS";"Debt Balances",#N/A,FALSE,"Model";"Fee Schedules",#N/A,FALSE,"Model"}</definedName>
    <definedName name="qwefas" localSheetId="1" hidden="1">{"Income Stmt",#N/A,FALSE,"Model"}</definedName>
    <definedName name="qwefas" hidden="1">{"Income Stmt",#N/A,FALSE,"Model"}</definedName>
    <definedName name="qwefas_1" localSheetId="1" hidden="1">{"Income Stmt",#N/A,FALSE,"Model"}</definedName>
    <definedName name="qwefas_1" hidden="1">{"Income Stmt",#N/A,FALSE,"Model"}</definedName>
    <definedName name="qwefas_2" localSheetId="1" hidden="1">{"Income Stmt",#N/A,FALSE,"Model"}</definedName>
    <definedName name="qwefas_2" hidden="1">{"Income Stmt",#N/A,FALSE,"Model"}</definedName>
    <definedName name="qwefas_3" localSheetId="1" hidden="1">{"Income Stmt",#N/A,FALSE,"Model"}</definedName>
    <definedName name="qwefas_3" hidden="1">{"Income Stmt",#N/A,FALSE,"Model"}</definedName>
    <definedName name="qwefas_4" localSheetId="1" hidden="1">{"Income Stmt",#N/A,FALSE,"Model"}</definedName>
    <definedName name="qwefas_4" hidden="1">{"Income Stmt",#N/A,FALSE,"Model"}</definedName>
    <definedName name="qwefas_5" localSheetId="1" hidden="1">{"Income Stmt",#N/A,FALSE,"Model"}</definedName>
    <definedName name="qwefas_5" hidden="1">{"Income Stmt",#N/A,FALSE,"Model"}</definedName>
    <definedName name="redo" localSheetId="1" hidden="1">{#N/A,#N/A,FALSE,"ACQ_GRAPHS";#N/A,#N/A,FALSE,"T_1 GRAPHS";#N/A,#N/A,FALSE,"T_2 GRAPHS";#N/A,#N/A,FALSE,"COMB_GRAPHS"}</definedName>
    <definedName name="redo" hidden="1">{#N/A,#N/A,FALSE,"ACQ_GRAPHS";#N/A,#N/A,FALSE,"T_1 GRAPHS";#N/A,#N/A,FALSE,"T_2 GRAPHS";#N/A,#N/A,FALSE,"COMB_GRAPHS"}</definedName>
    <definedName name="redo_1" localSheetId="1" hidden="1">{#N/A,#N/A,FALSE,"ACQ_GRAPHS";#N/A,#N/A,FALSE,"T_1 GRAPHS";#N/A,#N/A,FALSE,"T_2 GRAPHS";#N/A,#N/A,FALSE,"COMB_GRAPHS"}</definedName>
    <definedName name="redo_1" hidden="1">{#N/A,#N/A,FALSE,"ACQ_GRAPHS";#N/A,#N/A,FALSE,"T_1 GRAPHS";#N/A,#N/A,FALSE,"T_2 GRAPHS";#N/A,#N/A,FALSE,"COMB_GRAPHS"}</definedName>
    <definedName name="redo_2" localSheetId="1" hidden="1">{#N/A,#N/A,FALSE,"ACQ_GRAPHS";#N/A,#N/A,FALSE,"T_1 GRAPHS";#N/A,#N/A,FALSE,"T_2 GRAPHS";#N/A,#N/A,FALSE,"COMB_GRAPHS"}</definedName>
    <definedName name="redo_2" hidden="1">{#N/A,#N/A,FALSE,"ACQ_GRAPHS";#N/A,#N/A,FALSE,"T_1 GRAPHS";#N/A,#N/A,FALSE,"T_2 GRAPHS";#N/A,#N/A,FALSE,"COMB_GRAPHS"}</definedName>
    <definedName name="redo_3" localSheetId="1" hidden="1">{#N/A,#N/A,FALSE,"ACQ_GRAPHS";#N/A,#N/A,FALSE,"T_1 GRAPHS";#N/A,#N/A,FALSE,"T_2 GRAPHS";#N/A,#N/A,FALSE,"COMB_GRAPHS"}</definedName>
    <definedName name="redo_3" hidden="1">{#N/A,#N/A,FALSE,"ACQ_GRAPHS";#N/A,#N/A,FALSE,"T_1 GRAPHS";#N/A,#N/A,FALSE,"T_2 GRAPHS";#N/A,#N/A,FALSE,"COMB_GRAPHS"}</definedName>
    <definedName name="redo_4" localSheetId="1" hidden="1">{#N/A,#N/A,FALSE,"ACQ_GRAPHS";#N/A,#N/A,FALSE,"T_1 GRAPHS";#N/A,#N/A,FALSE,"T_2 GRAPHS";#N/A,#N/A,FALSE,"COMB_GRAPHS"}</definedName>
    <definedName name="redo_4" hidden="1">{#N/A,#N/A,FALSE,"ACQ_GRAPHS";#N/A,#N/A,FALSE,"T_1 GRAPHS";#N/A,#N/A,FALSE,"T_2 GRAPHS";#N/A,#N/A,FALSE,"COMB_GRAPHS"}</definedName>
    <definedName name="redo_5" localSheetId="1" hidden="1">{#N/A,#N/A,FALSE,"ACQ_GRAPHS";#N/A,#N/A,FALSE,"T_1 GRAPHS";#N/A,#N/A,FALSE,"T_2 GRAPHS";#N/A,#N/A,FALSE,"COMB_GRAPHS"}</definedName>
    <definedName name="redo_5" hidden="1">{#N/A,#N/A,FALSE,"ACQ_GRAPHS";#N/A,#N/A,FALSE,"T_1 GRAPHS";#N/A,#N/A,FALSE,"T_2 GRAPHS";#N/A,#N/A,FALSE,"COMB_GRAPHS"}</definedName>
    <definedName name="report2" localSheetId="1" hidden="1">{#N/A,#N/A,FALSE,"BS";#N/A,#N/A,FALSE,"IS";#N/A,#N/A,FALSE,"CF";#N/A,#N/A,FALSE,"CE";#N/A,#N/A,FALSE,"Depr";#N/A,#N/A,FALSE,"APAL";#N/A,#N/A,FALSE,"OL"}</definedName>
    <definedName name="report2" hidden="1">{#N/A,#N/A,FALSE,"BS";#N/A,#N/A,FALSE,"IS";#N/A,#N/A,FALSE,"CF";#N/A,#N/A,FALSE,"CE";#N/A,#N/A,FALSE,"Depr";#N/A,#N/A,FALSE,"APAL";#N/A,#N/A,FALSE,"OL"}</definedName>
    <definedName name="report2_1" localSheetId="1" hidden="1">{#N/A,#N/A,FALSE,"BS";#N/A,#N/A,FALSE,"IS";#N/A,#N/A,FALSE,"CF";#N/A,#N/A,FALSE,"CE";#N/A,#N/A,FALSE,"Depr";#N/A,#N/A,FALSE,"APAL";#N/A,#N/A,FALSE,"OL"}</definedName>
    <definedName name="report2_1" hidden="1">{#N/A,#N/A,FALSE,"BS";#N/A,#N/A,FALSE,"IS";#N/A,#N/A,FALSE,"CF";#N/A,#N/A,FALSE,"CE";#N/A,#N/A,FALSE,"Depr";#N/A,#N/A,FALSE,"APAL";#N/A,#N/A,FALSE,"OL"}</definedName>
    <definedName name="report2_2" localSheetId="1" hidden="1">{#N/A,#N/A,FALSE,"BS";#N/A,#N/A,FALSE,"IS";#N/A,#N/A,FALSE,"CF";#N/A,#N/A,FALSE,"CE";#N/A,#N/A,FALSE,"Depr";#N/A,#N/A,FALSE,"APAL";#N/A,#N/A,FALSE,"OL"}</definedName>
    <definedName name="report2_2" hidden="1">{#N/A,#N/A,FALSE,"BS";#N/A,#N/A,FALSE,"IS";#N/A,#N/A,FALSE,"CF";#N/A,#N/A,FALSE,"CE";#N/A,#N/A,FALSE,"Depr";#N/A,#N/A,FALSE,"APAL";#N/A,#N/A,FALSE,"OL"}</definedName>
    <definedName name="report2_3" localSheetId="1" hidden="1">{#N/A,#N/A,FALSE,"BS";#N/A,#N/A,FALSE,"IS";#N/A,#N/A,FALSE,"CF";#N/A,#N/A,FALSE,"CE";#N/A,#N/A,FALSE,"Depr";#N/A,#N/A,FALSE,"APAL";#N/A,#N/A,FALSE,"OL"}</definedName>
    <definedName name="report2_3" hidden="1">{#N/A,#N/A,FALSE,"BS";#N/A,#N/A,FALSE,"IS";#N/A,#N/A,FALSE,"CF";#N/A,#N/A,FALSE,"CE";#N/A,#N/A,FALSE,"Depr";#N/A,#N/A,FALSE,"APAL";#N/A,#N/A,FALSE,"OL"}</definedName>
    <definedName name="report2_4" localSheetId="1" hidden="1">{#N/A,#N/A,FALSE,"BS";#N/A,#N/A,FALSE,"IS";#N/A,#N/A,FALSE,"CF";#N/A,#N/A,FALSE,"CE";#N/A,#N/A,FALSE,"Depr";#N/A,#N/A,FALSE,"APAL";#N/A,#N/A,FALSE,"OL"}</definedName>
    <definedName name="report2_4" hidden="1">{#N/A,#N/A,FALSE,"BS";#N/A,#N/A,FALSE,"IS";#N/A,#N/A,FALSE,"CF";#N/A,#N/A,FALSE,"CE";#N/A,#N/A,FALSE,"Depr";#N/A,#N/A,FALSE,"APAL";#N/A,#N/A,FALSE,"OL"}</definedName>
    <definedName name="report2_5" localSheetId="1" hidden="1">{#N/A,#N/A,FALSE,"BS";#N/A,#N/A,FALSE,"IS";#N/A,#N/A,FALSE,"CF";#N/A,#N/A,FALSE,"CE";#N/A,#N/A,FALSE,"Depr";#N/A,#N/A,FALSE,"APAL";#N/A,#N/A,FALSE,"OL"}</definedName>
    <definedName name="report2_5" hidden="1">{#N/A,#N/A,FALSE,"BS";#N/A,#N/A,FALSE,"IS";#N/A,#N/A,FALSE,"CF";#N/A,#N/A,FALSE,"CE";#N/A,#N/A,FALSE,"Depr";#N/A,#N/A,FALSE,"APAL";#N/A,#N/A,FALSE,"OL"}</definedName>
    <definedName name="rob" localSheetId="1" hidden="1">{"GLI-Income Statement",#N/A,FALSE,"gli";"GLI - Balance Sheet Wksht",#N/A,FALSE,"gli";"GLI-Cash Flow",#N/A,FALSE,"gli";"GLI Qtrly Stats",#N/A,FALSE,"gli"}</definedName>
    <definedName name="rob" hidden="1">{"GLI-Income Statement",#N/A,FALSE,"gli";"GLI - Balance Sheet Wksht",#N/A,FALSE,"gli";"GLI-Cash Flow",#N/A,FALSE,"gli";"GLI Qtrly Stats",#N/A,FALSE,"gli"}</definedName>
    <definedName name="rob_1" localSheetId="1" hidden="1">{"GLI-Income Statement",#N/A,FALSE,"gli";"GLI - Balance Sheet Wksht",#N/A,FALSE,"gli";"GLI-Cash Flow",#N/A,FALSE,"gli";"GLI Qtrly Stats",#N/A,FALSE,"gli"}</definedName>
    <definedName name="rob_1" hidden="1">{"GLI-Income Statement",#N/A,FALSE,"gli";"GLI - Balance Sheet Wksht",#N/A,FALSE,"gli";"GLI-Cash Flow",#N/A,FALSE,"gli";"GLI Qtrly Stats",#N/A,FALSE,"gli"}</definedName>
    <definedName name="rob_2" localSheetId="1" hidden="1">{"GLI-Income Statement",#N/A,FALSE,"gli";"GLI - Balance Sheet Wksht",#N/A,FALSE,"gli";"GLI-Cash Flow",#N/A,FALSE,"gli";"GLI Qtrly Stats",#N/A,FALSE,"gli"}</definedName>
    <definedName name="rob_2" hidden="1">{"GLI-Income Statement",#N/A,FALSE,"gli";"GLI - Balance Sheet Wksht",#N/A,FALSE,"gli";"GLI-Cash Flow",#N/A,FALSE,"gli";"GLI Qtrly Stats",#N/A,FALSE,"gli"}</definedName>
    <definedName name="rob_3" localSheetId="1" hidden="1">{"GLI-Income Statement",#N/A,FALSE,"gli";"GLI - Balance Sheet Wksht",#N/A,FALSE,"gli";"GLI-Cash Flow",#N/A,FALSE,"gli";"GLI Qtrly Stats",#N/A,FALSE,"gli"}</definedName>
    <definedName name="rob_3" hidden="1">{"GLI-Income Statement",#N/A,FALSE,"gli";"GLI - Balance Sheet Wksht",#N/A,FALSE,"gli";"GLI-Cash Flow",#N/A,FALSE,"gli";"GLI Qtrly Stats",#N/A,FALSE,"gli"}</definedName>
    <definedName name="rob_4" localSheetId="1" hidden="1">{"GLI-Income Statement",#N/A,FALSE,"gli";"GLI - Balance Sheet Wksht",#N/A,FALSE,"gli";"GLI-Cash Flow",#N/A,FALSE,"gli";"GLI Qtrly Stats",#N/A,FALSE,"gli"}</definedName>
    <definedName name="rob_4" hidden="1">{"GLI-Income Statement",#N/A,FALSE,"gli";"GLI - Balance Sheet Wksht",#N/A,FALSE,"gli";"GLI-Cash Flow",#N/A,FALSE,"gli";"GLI Qtrly Stats",#N/A,FALSE,"gli"}</definedName>
    <definedName name="rob_5" localSheetId="1" hidden="1">{"GLI-Income Statement",#N/A,FALSE,"gli";"GLI - Balance Sheet Wksht",#N/A,FALSE,"gli";"GLI-Cash Flow",#N/A,FALSE,"gli";"GLI Qtrly Stats",#N/A,FALSE,"gli"}</definedName>
    <definedName name="rob_5" hidden="1">{"GLI-Income Statement",#N/A,FALSE,"gli";"GLI - Balance Sheet Wksht",#N/A,FALSE,"gli";"GLI-Cash Flow",#N/A,FALSE,"gli";"GLI Qtrly Stats",#N/A,FALSE,"gli"}</definedName>
    <definedName name="Rock2" localSheetId="1" hidden="1">{"LBO Summary",#N/A,FALSE,"Summary";"Income Statement",#N/A,FALSE,"Model";"Cash Flow",#N/A,FALSE,"Model";"Balance Sheet",#N/A,FALSE,"Model";"Working Capital",#N/A,FALSE,"Model";"Pro Forma Balance Sheets",#N/A,FALSE,"PFBS";"Debt Balances",#N/A,FALSE,"Model";"Fee Schedules",#N/A,FALSE,"Model"}</definedName>
    <definedName name="Rock2" hidden="1">{"LBO Summary",#N/A,FALSE,"Summary";"Income Statement",#N/A,FALSE,"Model";"Cash Flow",#N/A,FALSE,"Model";"Balance Sheet",#N/A,FALSE,"Model";"Working Capital",#N/A,FALSE,"Model";"Pro Forma Balance Sheets",#N/A,FALSE,"PFBS";"Debt Balances",#N/A,FALSE,"Model";"Fee Schedules",#N/A,FALSE,"Model"}</definedName>
    <definedName name="Rock2_1" localSheetId="1" hidden="1">{"LBO Summary",#N/A,FALSE,"Summary";"Income Statement",#N/A,FALSE,"Model";"Cash Flow",#N/A,FALSE,"Model";"Balance Sheet",#N/A,FALSE,"Model";"Working Capital",#N/A,FALSE,"Model";"Pro Forma Balance Sheets",#N/A,FALSE,"PFBS";"Debt Balances",#N/A,FALSE,"Model";"Fee Schedules",#N/A,FALSE,"Model"}</definedName>
    <definedName name="Rock2_1" hidden="1">{"LBO Summary",#N/A,FALSE,"Summary";"Income Statement",#N/A,FALSE,"Model";"Cash Flow",#N/A,FALSE,"Model";"Balance Sheet",#N/A,FALSE,"Model";"Working Capital",#N/A,FALSE,"Model";"Pro Forma Balance Sheets",#N/A,FALSE,"PFBS";"Debt Balances",#N/A,FALSE,"Model";"Fee Schedules",#N/A,FALSE,"Model"}</definedName>
    <definedName name="Rock2_2" localSheetId="1" hidden="1">{"LBO Summary",#N/A,FALSE,"Summary";"Income Statement",#N/A,FALSE,"Model";"Cash Flow",#N/A,FALSE,"Model";"Balance Sheet",#N/A,FALSE,"Model";"Working Capital",#N/A,FALSE,"Model";"Pro Forma Balance Sheets",#N/A,FALSE,"PFBS";"Debt Balances",#N/A,FALSE,"Model";"Fee Schedules",#N/A,FALSE,"Model"}</definedName>
    <definedName name="Rock2_2" hidden="1">{"LBO Summary",#N/A,FALSE,"Summary";"Income Statement",#N/A,FALSE,"Model";"Cash Flow",#N/A,FALSE,"Model";"Balance Sheet",#N/A,FALSE,"Model";"Working Capital",#N/A,FALSE,"Model";"Pro Forma Balance Sheets",#N/A,FALSE,"PFBS";"Debt Balances",#N/A,FALSE,"Model";"Fee Schedules",#N/A,FALSE,"Model"}</definedName>
    <definedName name="Rock2_3" localSheetId="1" hidden="1">{"LBO Summary",#N/A,FALSE,"Summary";"Income Statement",#N/A,FALSE,"Model";"Cash Flow",#N/A,FALSE,"Model";"Balance Sheet",#N/A,FALSE,"Model";"Working Capital",#N/A,FALSE,"Model";"Pro Forma Balance Sheets",#N/A,FALSE,"PFBS";"Debt Balances",#N/A,FALSE,"Model";"Fee Schedules",#N/A,FALSE,"Model"}</definedName>
    <definedName name="Rock2_3" hidden="1">{"LBO Summary",#N/A,FALSE,"Summary";"Income Statement",#N/A,FALSE,"Model";"Cash Flow",#N/A,FALSE,"Model";"Balance Sheet",#N/A,FALSE,"Model";"Working Capital",#N/A,FALSE,"Model";"Pro Forma Balance Sheets",#N/A,FALSE,"PFBS";"Debt Balances",#N/A,FALSE,"Model";"Fee Schedules",#N/A,FALSE,"Model"}</definedName>
    <definedName name="Rock2_4" localSheetId="1" hidden="1">{"LBO Summary",#N/A,FALSE,"Summary";"Income Statement",#N/A,FALSE,"Model";"Cash Flow",#N/A,FALSE,"Model";"Balance Sheet",#N/A,FALSE,"Model";"Working Capital",#N/A,FALSE,"Model";"Pro Forma Balance Sheets",#N/A,FALSE,"PFBS";"Debt Balances",#N/A,FALSE,"Model";"Fee Schedules",#N/A,FALSE,"Model"}</definedName>
    <definedName name="Rock2_4" hidden="1">{"LBO Summary",#N/A,FALSE,"Summary";"Income Statement",#N/A,FALSE,"Model";"Cash Flow",#N/A,FALSE,"Model";"Balance Sheet",#N/A,FALSE,"Model";"Working Capital",#N/A,FALSE,"Model";"Pro Forma Balance Sheets",#N/A,FALSE,"PFBS";"Debt Balances",#N/A,FALSE,"Model";"Fee Schedules",#N/A,FALSE,"Model"}</definedName>
    <definedName name="Rock2_5" localSheetId="1" hidden="1">{"LBO Summary",#N/A,FALSE,"Summary";"Income Statement",#N/A,FALSE,"Model";"Cash Flow",#N/A,FALSE,"Model";"Balance Sheet",#N/A,FALSE,"Model";"Working Capital",#N/A,FALSE,"Model";"Pro Forma Balance Sheets",#N/A,FALSE,"PFBS";"Debt Balances",#N/A,FALSE,"Model";"Fee Schedules",#N/A,FALSE,"Model"}</definedName>
    <definedName name="Rock2_5" hidden="1">{"LBO Summary",#N/A,FALSE,"Summary";"Income Statement",#N/A,FALSE,"Model";"Cash Flow",#N/A,FALSE,"Model";"Balance Sheet",#N/A,FALSE,"Model";"Working Capital",#N/A,FALSE,"Model";"Pro Forma Balance Sheets",#N/A,FALSE,"PFBS";"Debt Balances",#N/A,FALSE,"Model";"Fee Schedules",#N/A,FALSE,"Model"}</definedName>
    <definedName name="Rock3" localSheetId="1" hidden="1">{"LBO Summary",#N/A,FALSE,"Summary";"Income Statement",#N/A,FALSE,"Model";"Cash Flow",#N/A,FALSE,"Model";"Balance Sheet",#N/A,FALSE,"Model";"Working Capital",#N/A,FALSE,"Model";"Pro Forma Balance Sheets",#N/A,FALSE,"PFBS";"Debt Balances",#N/A,FALSE,"Model";"Fee Schedules",#N/A,FALSE,"Model"}</definedName>
    <definedName name="Rock3" hidden="1">{"LBO Summary",#N/A,FALSE,"Summary";"Income Statement",#N/A,FALSE,"Model";"Cash Flow",#N/A,FALSE,"Model";"Balance Sheet",#N/A,FALSE,"Model";"Working Capital",#N/A,FALSE,"Model";"Pro Forma Balance Sheets",#N/A,FALSE,"PFBS";"Debt Balances",#N/A,FALSE,"Model";"Fee Schedules",#N/A,FALSE,"Model"}</definedName>
    <definedName name="Rock3_1" localSheetId="1" hidden="1">{"LBO Summary",#N/A,FALSE,"Summary";"Income Statement",#N/A,FALSE,"Model";"Cash Flow",#N/A,FALSE,"Model";"Balance Sheet",#N/A,FALSE,"Model";"Working Capital",#N/A,FALSE,"Model";"Pro Forma Balance Sheets",#N/A,FALSE,"PFBS";"Debt Balances",#N/A,FALSE,"Model";"Fee Schedules",#N/A,FALSE,"Model"}</definedName>
    <definedName name="Rock3_1" hidden="1">{"LBO Summary",#N/A,FALSE,"Summary";"Income Statement",#N/A,FALSE,"Model";"Cash Flow",#N/A,FALSE,"Model";"Balance Sheet",#N/A,FALSE,"Model";"Working Capital",#N/A,FALSE,"Model";"Pro Forma Balance Sheets",#N/A,FALSE,"PFBS";"Debt Balances",#N/A,FALSE,"Model";"Fee Schedules",#N/A,FALSE,"Model"}</definedName>
    <definedName name="Rock3_2" localSheetId="1" hidden="1">{"LBO Summary",#N/A,FALSE,"Summary";"Income Statement",#N/A,FALSE,"Model";"Cash Flow",#N/A,FALSE,"Model";"Balance Sheet",#N/A,FALSE,"Model";"Working Capital",#N/A,FALSE,"Model";"Pro Forma Balance Sheets",#N/A,FALSE,"PFBS";"Debt Balances",#N/A,FALSE,"Model";"Fee Schedules",#N/A,FALSE,"Model"}</definedName>
    <definedName name="Rock3_2" hidden="1">{"LBO Summary",#N/A,FALSE,"Summary";"Income Statement",#N/A,FALSE,"Model";"Cash Flow",#N/A,FALSE,"Model";"Balance Sheet",#N/A,FALSE,"Model";"Working Capital",#N/A,FALSE,"Model";"Pro Forma Balance Sheets",#N/A,FALSE,"PFBS";"Debt Balances",#N/A,FALSE,"Model";"Fee Schedules",#N/A,FALSE,"Model"}</definedName>
    <definedName name="Rock3_3" localSheetId="1" hidden="1">{"LBO Summary",#N/A,FALSE,"Summary";"Income Statement",#N/A,FALSE,"Model";"Cash Flow",#N/A,FALSE,"Model";"Balance Sheet",#N/A,FALSE,"Model";"Working Capital",#N/A,FALSE,"Model";"Pro Forma Balance Sheets",#N/A,FALSE,"PFBS";"Debt Balances",#N/A,FALSE,"Model";"Fee Schedules",#N/A,FALSE,"Model"}</definedName>
    <definedName name="Rock3_3" hidden="1">{"LBO Summary",#N/A,FALSE,"Summary";"Income Statement",#N/A,FALSE,"Model";"Cash Flow",#N/A,FALSE,"Model";"Balance Sheet",#N/A,FALSE,"Model";"Working Capital",#N/A,FALSE,"Model";"Pro Forma Balance Sheets",#N/A,FALSE,"PFBS";"Debt Balances",#N/A,FALSE,"Model";"Fee Schedules",#N/A,FALSE,"Model"}</definedName>
    <definedName name="Rock3_4" localSheetId="1" hidden="1">{"LBO Summary",#N/A,FALSE,"Summary";"Income Statement",#N/A,FALSE,"Model";"Cash Flow",#N/A,FALSE,"Model";"Balance Sheet",#N/A,FALSE,"Model";"Working Capital",#N/A,FALSE,"Model";"Pro Forma Balance Sheets",#N/A,FALSE,"PFBS";"Debt Balances",#N/A,FALSE,"Model";"Fee Schedules",#N/A,FALSE,"Model"}</definedName>
    <definedName name="Rock3_4" hidden="1">{"LBO Summary",#N/A,FALSE,"Summary";"Income Statement",#N/A,FALSE,"Model";"Cash Flow",#N/A,FALSE,"Model";"Balance Sheet",#N/A,FALSE,"Model";"Working Capital",#N/A,FALSE,"Model";"Pro Forma Balance Sheets",#N/A,FALSE,"PFBS";"Debt Balances",#N/A,FALSE,"Model";"Fee Schedules",#N/A,FALSE,"Model"}</definedName>
    <definedName name="Rock3_5" localSheetId="1" hidden="1">{"LBO Summary",#N/A,FALSE,"Summary";"Income Statement",#N/A,FALSE,"Model";"Cash Flow",#N/A,FALSE,"Model";"Balance Sheet",#N/A,FALSE,"Model";"Working Capital",#N/A,FALSE,"Model";"Pro Forma Balance Sheets",#N/A,FALSE,"PFBS";"Debt Balances",#N/A,FALSE,"Model";"Fee Schedules",#N/A,FALSE,"Model"}</definedName>
    <definedName name="Rock3_5" hidden="1">{"LBO Summary",#N/A,FALSE,"Summary";"Income Statement",#N/A,FALSE,"Model";"Cash Flow",#N/A,FALSE,"Model";"Balance Sheet",#N/A,FALSE,"Model";"Working Capital",#N/A,FALSE,"Model";"Pro Forma Balance Sheets",#N/A,FALSE,"PFBS";"Debt Balances",#N/A,FALSE,"Model";"Fee Schedules",#N/A,FALSE,"Model"}</definedName>
    <definedName name="Rockwell" localSheetId="1" hidden="1">{"LBO Summary",#N/A,FALSE,"Summary"}</definedName>
    <definedName name="Rockwell" hidden="1">{"LBO Summary",#N/A,FALSE,"Summary"}</definedName>
    <definedName name="Rockwell_1" localSheetId="1" hidden="1">{"LBO Summary",#N/A,FALSE,"Summary"}</definedName>
    <definedName name="Rockwell_1" hidden="1">{"LBO Summary",#N/A,FALSE,"Summary"}</definedName>
    <definedName name="Rockwell_2" localSheetId="1" hidden="1">{"LBO Summary",#N/A,FALSE,"Summary"}</definedName>
    <definedName name="Rockwell_2" hidden="1">{"LBO Summary",#N/A,FALSE,"Summary"}</definedName>
    <definedName name="Rockwell_3" localSheetId="1" hidden="1">{"LBO Summary",#N/A,FALSE,"Summary"}</definedName>
    <definedName name="Rockwell_3" hidden="1">{"LBO Summary",#N/A,FALSE,"Summary"}</definedName>
    <definedName name="Rockwell_4" localSheetId="1" hidden="1">{"LBO Summary",#N/A,FALSE,"Summary"}</definedName>
    <definedName name="Rockwell_4" hidden="1">{"LBO Summary",#N/A,FALSE,"Summary"}</definedName>
    <definedName name="Rockwell_5" localSheetId="1" hidden="1">{"LBO Summary",#N/A,FALSE,"Summary"}</definedName>
    <definedName name="Rockwell_5" hidden="1">{"LBO Summary",#N/A,FALSE,"Summary"}</definedName>
    <definedName name="rr" hidden="1">#REF!</definedName>
    <definedName name="rrrrrrrrrrrr" hidden="1">'[24]Income Statement'!#REF!</definedName>
    <definedName name="S" hidden="1">#REF!</definedName>
    <definedName name="SAPBEXrevision" hidden="1">1</definedName>
    <definedName name="SAPBEXsysID" hidden="1">"BWP"</definedName>
    <definedName name="SAPBEXwbID" hidden="1">"3NHWWMC0ZZM3W8VQQ8NL3OD6L"</definedName>
    <definedName name="Seg_LBO_Summ" localSheetId="1" hidden="1">{"LBO Summary",#N/A,FALSE,"Summary"}</definedName>
    <definedName name="Seg_LBO_Summ" hidden="1">{"LBO Summary",#N/A,FALSE,"Summary"}</definedName>
    <definedName name="Seg_LBO_Summ_1" localSheetId="1" hidden="1">{"LBO Summary",#N/A,FALSE,"Summary"}</definedName>
    <definedName name="Seg_LBO_Summ_1" hidden="1">{"LBO Summary",#N/A,FALSE,"Summary"}</definedName>
    <definedName name="Seg_LBO_Summ_2" localSheetId="1" hidden="1">{"LBO Summary",#N/A,FALSE,"Summary"}</definedName>
    <definedName name="Seg_LBO_Summ_2" hidden="1">{"LBO Summary",#N/A,FALSE,"Summary"}</definedName>
    <definedName name="Seg_LBO_Summ_3" localSheetId="1" hidden="1">{"LBO Summary",#N/A,FALSE,"Summary"}</definedName>
    <definedName name="Seg_LBO_Summ_3" hidden="1">{"LBO Summary",#N/A,FALSE,"Summary"}</definedName>
    <definedName name="Seg_LBO_Summ_4" localSheetId="1" hidden="1">{"LBO Summary",#N/A,FALSE,"Summary"}</definedName>
    <definedName name="Seg_LBO_Summ_4" hidden="1">{"LBO Summary",#N/A,FALSE,"Summary"}</definedName>
    <definedName name="Seg_LBO_Summ_5" localSheetId="1" hidden="1">{"LBO Summary",#N/A,FALSE,"Summary"}</definedName>
    <definedName name="Seg_LBO_Summ_5" hidden="1">{"LBO Summary",#N/A,FALSE,"Summary"}</definedName>
    <definedName name="sssssss" localSheetId="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sssssss"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sssssss_1" localSheetId="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sssssss_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sssssss_2" localSheetId="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sssssss_2"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sssssss_3" localSheetId="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sssssss_3"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sssssss_4" localSheetId="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sssssss_4"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sssssss_5" localSheetId="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sssssss_5"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sumariaretanm" localSheetId="1" hidden="1">{#N/A,#N/A,FALSE,"Aging Summary";#N/A,#N/A,FALSE,"Ratio Analysis";#N/A,#N/A,FALSE,"Test 120 Day Accts";#N/A,#N/A,FALSE,"Tickmarks"}</definedName>
    <definedName name="sumariaretanm" hidden="1">{#N/A,#N/A,FALSE,"Aging Summary";#N/A,#N/A,FALSE,"Ratio Analysis";#N/A,#N/A,FALSE,"Test 120 Day Accts";#N/A,#N/A,FALSE,"Tickmarks"}</definedName>
    <definedName name="sumariaretanm_1" localSheetId="1" hidden="1">{#N/A,#N/A,FALSE,"Aging Summary";#N/A,#N/A,FALSE,"Ratio Analysis";#N/A,#N/A,FALSE,"Test 120 Day Accts";#N/A,#N/A,FALSE,"Tickmarks"}</definedName>
    <definedName name="sumariaretanm_1" hidden="1">{#N/A,#N/A,FALSE,"Aging Summary";#N/A,#N/A,FALSE,"Ratio Analysis";#N/A,#N/A,FALSE,"Test 120 Day Accts";#N/A,#N/A,FALSE,"Tickmarks"}</definedName>
    <definedName name="sumariaretanm_2" localSheetId="1" hidden="1">{#N/A,#N/A,FALSE,"Aging Summary";#N/A,#N/A,FALSE,"Ratio Analysis";#N/A,#N/A,FALSE,"Test 120 Day Accts";#N/A,#N/A,FALSE,"Tickmarks"}</definedName>
    <definedName name="sumariaretanm_2" hidden="1">{#N/A,#N/A,FALSE,"Aging Summary";#N/A,#N/A,FALSE,"Ratio Analysis";#N/A,#N/A,FALSE,"Test 120 Day Accts";#N/A,#N/A,FALSE,"Tickmarks"}</definedName>
    <definedName name="sumariaretanm_3" localSheetId="1" hidden="1">{#N/A,#N/A,FALSE,"Aging Summary";#N/A,#N/A,FALSE,"Ratio Analysis";#N/A,#N/A,FALSE,"Test 120 Day Accts";#N/A,#N/A,FALSE,"Tickmarks"}</definedName>
    <definedName name="sumariaretanm_3" hidden="1">{#N/A,#N/A,FALSE,"Aging Summary";#N/A,#N/A,FALSE,"Ratio Analysis";#N/A,#N/A,FALSE,"Test 120 Day Accts";#N/A,#N/A,FALSE,"Tickmarks"}</definedName>
    <definedName name="sumariaretanm_4" localSheetId="1" hidden="1">{#N/A,#N/A,FALSE,"Aging Summary";#N/A,#N/A,FALSE,"Ratio Analysis";#N/A,#N/A,FALSE,"Test 120 Day Accts";#N/A,#N/A,FALSE,"Tickmarks"}</definedName>
    <definedName name="sumariaretanm_4" hidden="1">{#N/A,#N/A,FALSE,"Aging Summary";#N/A,#N/A,FALSE,"Ratio Analysis";#N/A,#N/A,FALSE,"Test 120 Day Accts";#N/A,#N/A,FALSE,"Tickmarks"}</definedName>
    <definedName name="sumariaretanm_5" localSheetId="1" hidden="1">{#N/A,#N/A,FALSE,"Aging Summary";#N/A,#N/A,FALSE,"Ratio Analysis";#N/A,#N/A,FALSE,"Test 120 Day Accts";#N/A,#N/A,FALSE,"Tickmarks"}</definedName>
    <definedName name="sumariaretanm_5" hidden="1">{#N/A,#N/A,FALSE,"Aging Summary";#N/A,#N/A,FALSE,"Ratio Analysis";#N/A,#N/A,FALSE,"Test 120 Day Accts";#N/A,#N/A,FALSE,"Tickmarks"}</definedName>
    <definedName name="swn" localSheetId="1" hidden="1">{"LBO Summary",#N/A,FALSE,"Summary"}</definedName>
    <definedName name="swn" hidden="1">{"LBO Summary",#N/A,FALSE,"Summary"}</definedName>
    <definedName name="swn_1" localSheetId="1" hidden="1">{"LBO Summary",#N/A,FALSE,"Summary"}</definedName>
    <definedName name="swn_1" hidden="1">{"LBO Summary",#N/A,FALSE,"Summary"}</definedName>
    <definedName name="swn_2" localSheetId="1" hidden="1">{"LBO Summary",#N/A,FALSE,"Summary"}</definedName>
    <definedName name="swn_2" hidden="1">{"LBO Summary",#N/A,FALSE,"Summary"}</definedName>
    <definedName name="swn_3" localSheetId="1" hidden="1">{"LBO Summary",#N/A,FALSE,"Summary"}</definedName>
    <definedName name="swn_3" hidden="1">{"LBO Summary",#N/A,FALSE,"Summary"}</definedName>
    <definedName name="swn_4" localSheetId="1" hidden="1">{"LBO Summary",#N/A,FALSE,"Summary"}</definedName>
    <definedName name="swn_4" hidden="1">{"LBO Summary",#N/A,FALSE,"Summary"}</definedName>
    <definedName name="swn_5" localSheetId="1" hidden="1">{"LBO Summary",#N/A,FALSE,"Summary"}</definedName>
    <definedName name="swn_5" hidden="1">{"LBO Summary",#N/A,FALSE,"Summary"}</definedName>
    <definedName name="TEMPREFERENCE" hidden="1">#REF!</definedName>
    <definedName name="TempReference2" hidden="1">#REF!</definedName>
    <definedName name="Tempreference3" hidden="1">#REF!</definedName>
    <definedName name="TempReference4" hidden="1">#REF!</definedName>
    <definedName name="TempReference5" hidden="1">#REF!</definedName>
    <definedName name="TempReference6" hidden="1">#REF!</definedName>
    <definedName name="TempReference7" hidden="1">#REF!</definedName>
    <definedName name="TempReference8" hidden="1">#REF!</definedName>
    <definedName name="ten" localSheetId="1" hidden="1">{"ONE",#N/A,FALSE,"Sheet1"}</definedName>
    <definedName name="ten" hidden="1">{"ONE",#N/A,FALSE,"Sheet1"}</definedName>
    <definedName name="ten_1" localSheetId="1" hidden="1">{"ONE",#N/A,FALSE,"Sheet1"}</definedName>
    <definedName name="ten_1" hidden="1">{"ONE",#N/A,FALSE,"Sheet1"}</definedName>
    <definedName name="ten_2" localSheetId="1" hidden="1">{"ONE",#N/A,FALSE,"Sheet1"}</definedName>
    <definedName name="ten_2" hidden="1">{"ONE",#N/A,FALSE,"Sheet1"}</definedName>
    <definedName name="ten_3" localSheetId="1" hidden="1">{"ONE",#N/A,FALSE,"Sheet1"}</definedName>
    <definedName name="ten_3" hidden="1">{"ONE",#N/A,FALSE,"Sheet1"}</definedName>
    <definedName name="ten_4" localSheetId="1" hidden="1">{"ONE",#N/A,FALSE,"Sheet1"}</definedName>
    <definedName name="ten_4" hidden="1">{"ONE",#N/A,FALSE,"Sheet1"}</definedName>
    <definedName name="ten_5" localSheetId="1" hidden="1">{"ONE",#N/A,FALSE,"Sheet1"}</definedName>
    <definedName name="ten_5" hidden="1">{"ONE",#N/A,FALSE,"Sheet1"}</definedName>
    <definedName name="TextRefCopyRangeCount" hidden="1">4</definedName>
    <definedName name="thierry" localSheetId="1" hidden="1">{"Totax",#N/A,FALSE,"Sheet1";#N/A,#N/A,FALSE,"Law Output"}</definedName>
    <definedName name="thierry" hidden="1">{"Totax",#N/A,FALSE,"Sheet1";#N/A,#N/A,FALSE,"Law Output"}</definedName>
    <definedName name="thierry_1" localSheetId="1" hidden="1">{"Totax",#N/A,FALSE,"Sheet1";#N/A,#N/A,FALSE,"Law Output"}</definedName>
    <definedName name="thierry_1" hidden="1">{"Totax",#N/A,FALSE,"Sheet1";#N/A,#N/A,FALSE,"Law Output"}</definedName>
    <definedName name="thierry_2" localSheetId="1" hidden="1">{"Totax",#N/A,FALSE,"Sheet1";#N/A,#N/A,FALSE,"Law Output"}</definedName>
    <definedName name="thierry_2" hidden="1">{"Totax",#N/A,FALSE,"Sheet1";#N/A,#N/A,FALSE,"Law Output"}</definedName>
    <definedName name="thierry_3" localSheetId="1" hidden="1">{"Totax",#N/A,FALSE,"Sheet1";#N/A,#N/A,FALSE,"Law Output"}</definedName>
    <definedName name="thierry_3" hidden="1">{"Totax",#N/A,FALSE,"Sheet1";#N/A,#N/A,FALSE,"Law Output"}</definedName>
    <definedName name="thierry_4" localSheetId="1" hidden="1">{"Totax",#N/A,FALSE,"Sheet1";#N/A,#N/A,FALSE,"Law Output"}</definedName>
    <definedName name="thierry_4" hidden="1">{"Totax",#N/A,FALSE,"Sheet1";#N/A,#N/A,FALSE,"Law Output"}</definedName>
    <definedName name="thierry_5" localSheetId="1" hidden="1">{"Totax",#N/A,FALSE,"Sheet1";#N/A,#N/A,FALSE,"Law Output"}</definedName>
    <definedName name="thierry_5" hidden="1">{"Totax",#N/A,FALSE,"Sheet1";#N/A,#N/A,FALSE,"Law Output"}</definedName>
    <definedName name="thththt" hidden="1">#REF!</definedName>
    <definedName name="TRef10" hidden="1">#REF!</definedName>
    <definedName name="Tref11" hidden="1">#REF!</definedName>
    <definedName name="TRef12" hidden="1">#REF!</definedName>
    <definedName name="Tref13" hidden="1">#REF!</definedName>
    <definedName name="TRef14" hidden="1">#REF!</definedName>
    <definedName name="TREF15" hidden="1">#REF!</definedName>
    <definedName name="TREF16" hidden="1">#REF!</definedName>
    <definedName name="TREF17" hidden="1">[4]Various!#REF!</definedName>
    <definedName name="TREF18" hidden="1">#REF!</definedName>
    <definedName name="Tref9" hidden="1">#REF!</definedName>
    <definedName name="tt" hidden="1">#REF!</definedName>
    <definedName name="tttttr" hidden="1">'[27]CVR NPVs'!#REF!</definedName>
    <definedName name="TTTTTTTTTT" hidden="1">#REF!</definedName>
    <definedName name="ttttttttttt" hidden="1">'[24]Income Statement'!#REF!</definedName>
    <definedName name="two" localSheetId="1" hidden="1">{"ONE",#N/A,FALSE,"Sheet1"}</definedName>
    <definedName name="two" hidden="1">{"ONE",#N/A,FALSE,"Sheet1"}</definedName>
    <definedName name="two_1" localSheetId="1" hidden="1">{"ONE",#N/A,FALSE,"Sheet1"}</definedName>
    <definedName name="two_1" hidden="1">{"ONE",#N/A,FALSE,"Sheet1"}</definedName>
    <definedName name="two_2" localSheetId="1" hidden="1">{"ONE",#N/A,FALSE,"Sheet1"}</definedName>
    <definedName name="two_2" hidden="1">{"ONE",#N/A,FALSE,"Sheet1"}</definedName>
    <definedName name="two_3" localSheetId="1" hidden="1">{"ONE",#N/A,FALSE,"Sheet1"}</definedName>
    <definedName name="two_3" hidden="1">{"ONE",#N/A,FALSE,"Sheet1"}</definedName>
    <definedName name="two_4" localSheetId="1" hidden="1">{"ONE",#N/A,FALSE,"Sheet1"}</definedName>
    <definedName name="two_4" hidden="1">{"ONE",#N/A,FALSE,"Sheet1"}</definedName>
    <definedName name="two_5" localSheetId="1" hidden="1">{"ONE",#N/A,FALSE,"Sheet1"}</definedName>
    <definedName name="two_5" hidden="1">{"ONE",#N/A,FALSE,"Sheet1"}</definedName>
    <definedName name="U" hidden="1">#REF!</definedName>
    <definedName name="ukuku" hidden="1">#REF!</definedName>
    <definedName name="uu" hidden="1">#REF!</definedName>
    <definedName name="VVVVVVVV" hidden="1">'[16]Backup data'!#REF!</definedName>
    <definedName name="wrn.Aging._.and._.Trend._.Analysis." localSheetId="1"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ging._.and._.Trend._.Analysis._1" localSheetId="1" hidden="1">{#N/A,#N/A,FALSE,"Aging Summary";#N/A,#N/A,FALSE,"Ratio Analysis";#N/A,#N/A,FALSE,"Test 120 Day Accts";#N/A,#N/A,FALSE,"Tickmarks"}</definedName>
    <definedName name="wrn.Aging._.and._.Trend._.Analysis._1" hidden="1">{#N/A,#N/A,FALSE,"Aging Summary";#N/A,#N/A,FALSE,"Ratio Analysis";#N/A,#N/A,FALSE,"Test 120 Day Accts";#N/A,#N/A,FALSE,"Tickmarks"}</definedName>
    <definedName name="wrn.Aging._.and._.Trend._.Analysis._2" localSheetId="1" hidden="1">{#N/A,#N/A,FALSE,"Aging Summary";#N/A,#N/A,FALSE,"Ratio Analysis";#N/A,#N/A,FALSE,"Test 120 Day Accts";#N/A,#N/A,FALSE,"Tickmarks"}</definedName>
    <definedName name="wrn.Aging._.and._.Trend._.Analysis._2" hidden="1">{#N/A,#N/A,FALSE,"Aging Summary";#N/A,#N/A,FALSE,"Ratio Analysis";#N/A,#N/A,FALSE,"Test 120 Day Accts";#N/A,#N/A,FALSE,"Tickmarks"}</definedName>
    <definedName name="wrn.Aging._.and._.Trend._.Analysis._3" localSheetId="1" hidden="1">{#N/A,#N/A,FALSE,"Aging Summary";#N/A,#N/A,FALSE,"Ratio Analysis";#N/A,#N/A,FALSE,"Test 120 Day Accts";#N/A,#N/A,FALSE,"Tickmarks"}</definedName>
    <definedName name="wrn.Aging._.and._.Trend._.Analysis._3" hidden="1">{#N/A,#N/A,FALSE,"Aging Summary";#N/A,#N/A,FALSE,"Ratio Analysis";#N/A,#N/A,FALSE,"Test 120 Day Accts";#N/A,#N/A,FALSE,"Tickmarks"}</definedName>
    <definedName name="wrn.Aging._.and._.Trend._.Analysis._4" localSheetId="1" hidden="1">{#N/A,#N/A,FALSE,"Aging Summary";#N/A,#N/A,FALSE,"Ratio Analysis";#N/A,#N/A,FALSE,"Test 120 Day Accts";#N/A,#N/A,FALSE,"Tickmarks"}</definedName>
    <definedName name="wrn.Aging._.and._.Trend._.Analysis._4" hidden="1">{#N/A,#N/A,FALSE,"Aging Summary";#N/A,#N/A,FALSE,"Ratio Analysis";#N/A,#N/A,FALSE,"Test 120 Day Accts";#N/A,#N/A,FALSE,"Tickmarks"}</definedName>
    <definedName name="wrn.Aging._.and._.Trend._.Analysis._5" localSheetId="1" hidden="1">{#N/A,#N/A,FALSE,"Aging Summary";#N/A,#N/A,FALSE,"Ratio Analysis";#N/A,#N/A,FALSE,"Test 120 Day Accts";#N/A,#N/A,FALSE,"Tickmarks"}</definedName>
    <definedName name="wrn.Aging._.and._.Trend._.Analysis._5" hidden="1">{#N/A,#N/A,FALSE,"Aging Summary";#N/A,#N/A,FALSE,"Ratio Analysis";#N/A,#N/A,FALSE,"Test 120 Day Accts";#N/A,#N/A,FALSE,"Tickmarks"}</definedName>
    <definedName name="wrn.all" localSheetId="1" hidden="1">{"model",#N/A,TRUE,"Model";"capital",#N/A,TRUE,"Capital";"o and m",#N/A,TRUE,"O&amp;M"}</definedName>
    <definedName name="wrn.all" hidden="1">{"model",#N/A,TRUE,"Model";"capital",#N/A,TRUE,"Capital";"o and m",#N/A,TRUE,"O&amp;M"}</definedName>
    <definedName name="wrn.all_1" localSheetId="1" hidden="1">{"model",#N/A,TRUE,"Model";"capital",#N/A,TRUE,"Capital";"o and m",#N/A,TRUE,"O&amp;M"}</definedName>
    <definedName name="wrn.all_1" hidden="1">{"model",#N/A,TRUE,"Model";"capital",#N/A,TRUE,"Capital";"o and m",#N/A,TRUE,"O&amp;M"}</definedName>
    <definedName name="wrn.all_2" localSheetId="1" hidden="1">{"model",#N/A,TRUE,"Model";"capital",#N/A,TRUE,"Capital";"o and m",#N/A,TRUE,"O&amp;M"}</definedName>
    <definedName name="wrn.all_2" hidden="1">{"model",#N/A,TRUE,"Model";"capital",#N/A,TRUE,"Capital";"o and m",#N/A,TRUE,"O&amp;M"}</definedName>
    <definedName name="wrn.all_3" localSheetId="1" hidden="1">{"model",#N/A,TRUE,"Model";"capital",#N/A,TRUE,"Capital";"o and m",#N/A,TRUE,"O&amp;M"}</definedName>
    <definedName name="wrn.all_3" hidden="1">{"model",#N/A,TRUE,"Model";"capital",#N/A,TRUE,"Capital";"o and m",#N/A,TRUE,"O&amp;M"}</definedName>
    <definedName name="wrn.all_4" localSheetId="1" hidden="1">{"model",#N/A,TRUE,"Model";"capital",#N/A,TRUE,"Capital";"o and m",#N/A,TRUE,"O&amp;M"}</definedName>
    <definedName name="wrn.all_4" hidden="1">{"model",#N/A,TRUE,"Model";"capital",#N/A,TRUE,"Capital";"o and m",#N/A,TRUE,"O&amp;M"}</definedName>
    <definedName name="wrn.all_5" localSheetId="1" hidden="1">{"model",#N/A,TRUE,"Model";"capital",#N/A,TRUE,"Capital";"o and m",#N/A,TRUE,"O&amp;M"}</definedName>
    <definedName name="wrn.all_5" hidden="1">{"model",#N/A,TRUE,"Model";"capital",#N/A,TRUE,"Capital";"o and m",#N/A,TRUE,"O&amp;M"}</definedName>
    <definedName name="Wrn.dcf1" localSheetId="1" hidden="1">{"mgmt forecast",#N/A,FALSE,"Mgmt Forecast";"dcf table",#N/A,FALSE,"Mgmt Forecast";"sensitivity",#N/A,FALSE,"Mgmt Forecast";"table inputs",#N/A,FALSE,"Mgmt Forecast";"calculations",#N/A,FALSE,"Mgmt Forecast"}</definedName>
    <definedName name="Wrn.dcf1" hidden="1">{"mgmt forecast",#N/A,FALSE,"Mgmt Forecast";"dcf table",#N/A,FALSE,"Mgmt Forecast";"sensitivity",#N/A,FALSE,"Mgmt Forecast";"table inputs",#N/A,FALSE,"Mgmt Forecast";"calculations",#N/A,FALSE,"Mgmt Forecast"}</definedName>
    <definedName name="Wrn.dcf1_1" localSheetId="1" hidden="1">{"mgmt forecast",#N/A,FALSE,"Mgmt Forecast";"dcf table",#N/A,FALSE,"Mgmt Forecast";"sensitivity",#N/A,FALSE,"Mgmt Forecast";"table inputs",#N/A,FALSE,"Mgmt Forecast";"calculations",#N/A,FALSE,"Mgmt Forecast"}</definedName>
    <definedName name="Wrn.dcf1_1" hidden="1">{"mgmt forecast",#N/A,FALSE,"Mgmt Forecast";"dcf table",#N/A,FALSE,"Mgmt Forecast";"sensitivity",#N/A,FALSE,"Mgmt Forecast";"table inputs",#N/A,FALSE,"Mgmt Forecast";"calculations",#N/A,FALSE,"Mgmt Forecast"}</definedName>
    <definedName name="Wrn.dcf1_2" localSheetId="1" hidden="1">{"mgmt forecast",#N/A,FALSE,"Mgmt Forecast";"dcf table",#N/A,FALSE,"Mgmt Forecast";"sensitivity",#N/A,FALSE,"Mgmt Forecast";"table inputs",#N/A,FALSE,"Mgmt Forecast";"calculations",#N/A,FALSE,"Mgmt Forecast"}</definedName>
    <definedName name="Wrn.dcf1_2" hidden="1">{"mgmt forecast",#N/A,FALSE,"Mgmt Forecast";"dcf table",#N/A,FALSE,"Mgmt Forecast";"sensitivity",#N/A,FALSE,"Mgmt Forecast";"table inputs",#N/A,FALSE,"Mgmt Forecast";"calculations",#N/A,FALSE,"Mgmt Forecast"}</definedName>
    <definedName name="Wrn.dcf1_3" localSheetId="1" hidden="1">{"mgmt forecast",#N/A,FALSE,"Mgmt Forecast";"dcf table",#N/A,FALSE,"Mgmt Forecast";"sensitivity",#N/A,FALSE,"Mgmt Forecast";"table inputs",#N/A,FALSE,"Mgmt Forecast";"calculations",#N/A,FALSE,"Mgmt Forecast"}</definedName>
    <definedName name="Wrn.dcf1_3" hidden="1">{"mgmt forecast",#N/A,FALSE,"Mgmt Forecast";"dcf table",#N/A,FALSE,"Mgmt Forecast";"sensitivity",#N/A,FALSE,"Mgmt Forecast";"table inputs",#N/A,FALSE,"Mgmt Forecast";"calculations",#N/A,FALSE,"Mgmt Forecast"}</definedName>
    <definedName name="Wrn.dcf1_4" localSheetId="1" hidden="1">{"mgmt forecast",#N/A,FALSE,"Mgmt Forecast";"dcf table",#N/A,FALSE,"Mgmt Forecast";"sensitivity",#N/A,FALSE,"Mgmt Forecast";"table inputs",#N/A,FALSE,"Mgmt Forecast";"calculations",#N/A,FALSE,"Mgmt Forecast"}</definedName>
    <definedName name="Wrn.dcf1_4" hidden="1">{"mgmt forecast",#N/A,FALSE,"Mgmt Forecast";"dcf table",#N/A,FALSE,"Mgmt Forecast";"sensitivity",#N/A,FALSE,"Mgmt Forecast";"table inputs",#N/A,FALSE,"Mgmt Forecast";"calculations",#N/A,FALSE,"Mgmt Forecast"}</definedName>
    <definedName name="Wrn.dcf1_5" localSheetId="1" hidden="1">{"mgmt forecast",#N/A,FALSE,"Mgmt Forecast";"dcf table",#N/A,FALSE,"Mgmt Forecast";"sensitivity",#N/A,FALSE,"Mgmt Forecast";"table inputs",#N/A,FALSE,"Mgmt Forecast";"calculations",#N/A,FALSE,"Mgmt Forecast"}</definedName>
    <definedName name="Wrn.dcf1_5" hidden="1">{"mgmt forecast",#N/A,FALSE,"Mgmt Forecast";"dcf table",#N/A,FALSE,"Mgmt Forecast";"sensitivity",#N/A,FALSE,"Mgmt Forecast";"table inputs",#N/A,FALSE,"Mgmt Forecast";"calculations",#N/A,FALSE,"Mgmt Forecast"}</definedName>
    <definedName name="wrn.ENTIRE._.DOVER._.REPORT." localSheetId="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wrn.ENTIRE._.DOVER._.REPORT."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wrn.ENTIRE._.DOVER._.REPORT._1" localSheetId="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wrn.ENTIRE._.DOVER._.REPORT._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wrn.ENTIRE._.DOVER._.REPORT._2" localSheetId="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wrn.ENTIRE._.DOVER._.REPORT._2"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wrn.ENTIRE._.DOVER._.REPORT._3" localSheetId="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wrn.ENTIRE._.DOVER._.REPORT._3"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wrn.ENTIRE._.DOVER._.REPORT._4" localSheetId="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wrn.ENTIRE._.DOVER._.REPORT._4"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wrn.ENTIRE._.DOVER._.REPORT._5" localSheetId="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wrn.ENTIRE._.DOVER._.REPORT._5"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wrn.gti._.qtrly._.stats." localSheetId="1" hidden="1">{"GTI monthly IS",#N/A,FALSE,"gti";#N/A,#N/A,FALSE,"gti"}</definedName>
    <definedName name="wrn.gti._.qtrly._.stats." hidden="1">{"GTI monthly IS",#N/A,FALSE,"gti";#N/A,#N/A,FALSE,"gti"}</definedName>
    <definedName name="wrn.gti._.qtrly._.stats._1" localSheetId="1" hidden="1">{"GTI monthly IS",#N/A,FALSE,"gti";#N/A,#N/A,FALSE,"gti"}</definedName>
    <definedName name="wrn.gti._.qtrly._.stats._1" hidden="1">{"GTI monthly IS",#N/A,FALSE,"gti";#N/A,#N/A,FALSE,"gti"}</definedName>
    <definedName name="wrn.gti._.qtrly._.stats._2" localSheetId="1" hidden="1">{"GTI monthly IS",#N/A,FALSE,"gti";#N/A,#N/A,FALSE,"gti"}</definedName>
    <definedName name="wrn.gti._.qtrly._.stats._2" hidden="1">{"GTI monthly IS",#N/A,FALSE,"gti";#N/A,#N/A,FALSE,"gti"}</definedName>
    <definedName name="wrn.gti._.qtrly._.stats._3" localSheetId="1" hidden="1">{"GTI monthly IS",#N/A,FALSE,"gti";#N/A,#N/A,FALSE,"gti"}</definedName>
    <definedName name="wrn.gti._.qtrly._.stats._3" hidden="1">{"GTI monthly IS",#N/A,FALSE,"gti";#N/A,#N/A,FALSE,"gti"}</definedName>
    <definedName name="wrn.gti._.qtrly._.stats._4" localSheetId="1" hidden="1">{"GTI monthly IS",#N/A,FALSE,"gti";#N/A,#N/A,FALSE,"gti"}</definedName>
    <definedName name="wrn.gti._.qtrly._.stats._4" hidden="1">{"GTI monthly IS",#N/A,FALSE,"gti";#N/A,#N/A,FALSE,"gti"}</definedName>
    <definedName name="wrn.gti._.qtrly._.stats._5" localSheetId="1" hidden="1">{"GTI monthly IS",#N/A,FALSE,"gti";#N/A,#N/A,FALSE,"gti"}</definedName>
    <definedName name="wrn.gti._.qtrly._.stats._5" hidden="1">{"GTI monthly IS",#N/A,FALSE,"gti";#N/A,#N/A,FALSE,"gti"}</definedName>
    <definedName name="wrn.KKR._.Management._.Letter." localSheetId="1" hidden="1">{#N/A,#N/A,FALSE,"Inv Trends";#N/A,#N/A,FALSE,"April Results";#N/A,#N/A,FALSE,"vs fcst";#N/A,#N/A,FALSE,"vs prior yr";#N/A,#N/A,FALSE,"in thousands";#N/A,#N/A,FALSE,"CF Full Year";#N/A,#N/A,FALSE,"CF YTD";#N/A,#N/A,FALSE,"dec bs";#N/A,#N/A,FALSE,"bs";#N/A,#N/A,FALSE,"is 2";#N/A,#N/A,FALSE,"executive summary detailed";#N/A,#N/A,FALSE,"GM YTD vs 00";#N/A,#N/A,FALSE,"GM YTD vs. plan"}</definedName>
    <definedName name="wrn.KKR._.Management._.Letter." hidden="1">{#N/A,#N/A,FALSE,"Inv Trends";#N/A,#N/A,FALSE,"April Results";#N/A,#N/A,FALSE,"vs fcst";#N/A,#N/A,FALSE,"vs prior yr";#N/A,#N/A,FALSE,"in thousands";#N/A,#N/A,FALSE,"CF Full Year";#N/A,#N/A,FALSE,"CF YTD";#N/A,#N/A,FALSE,"dec bs";#N/A,#N/A,FALSE,"bs";#N/A,#N/A,FALSE,"is 2";#N/A,#N/A,FALSE,"executive summary detailed";#N/A,#N/A,FALSE,"GM YTD vs 00";#N/A,#N/A,FALSE,"GM YTD vs. plan"}</definedName>
    <definedName name="wrn.KKR._.Management._.Letter._1" localSheetId="1" hidden="1">{#N/A,#N/A,FALSE,"Inv Trends";#N/A,#N/A,FALSE,"April Results";#N/A,#N/A,FALSE,"vs fcst";#N/A,#N/A,FALSE,"vs prior yr";#N/A,#N/A,FALSE,"in thousands";#N/A,#N/A,FALSE,"CF Full Year";#N/A,#N/A,FALSE,"CF YTD";#N/A,#N/A,FALSE,"dec bs";#N/A,#N/A,FALSE,"bs";#N/A,#N/A,FALSE,"is 2";#N/A,#N/A,FALSE,"executive summary detailed";#N/A,#N/A,FALSE,"GM YTD vs 00";#N/A,#N/A,FALSE,"GM YTD vs. plan"}</definedName>
    <definedName name="wrn.KKR._.Management._.Letter._1" hidden="1">{#N/A,#N/A,FALSE,"Inv Trends";#N/A,#N/A,FALSE,"April Results";#N/A,#N/A,FALSE,"vs fcst";#N/A,#N/A,FALSE,"vs prior yr";#N/A,#N/A,FALSE,"in thousands";#N/A,#N/A,FALSE,"CF Full Year";#N/A,#N/A,FALSE,"CF YTD";#N/A,#N/A,FALSE,"dec bs";#N/A,#N/A,FALSE,"bs";#N/A,#N/A,FALSE,"is 2";#N/A,#N/A,FALSE,"executive summary detailed";#N/A,#N/A,FALSE,"GM YTD vs 00";#N/A,#N/A,FALSE,"GM YTD vs. plan"}</definedName>
    <definedName name="wrn.KKR._.Management._.Letter._2" localSheetId="1" hidden="1">{#N/A,#N/A,FALSE,"Inv Trends";#N/A,#N/A,FALSE,"April Results";#N/A,#N/A,FALSE,"vs fcst";#N/A,#N/A,FALSE,"vs prior yr";#N/A,#N/A,FALSE,"in thousands";#N/A,#N/A,FALSE,"CF Full Year";#N/A,#N/A,FALSE,"CF YTD";#N/A,#N/A,FALSE,"dec bs";#N/A,#N/A,FALSE,"bs";#N/A,#N/A,FALSE,"is 2";#N/A,#N/A,FALSE,"executive summary detailed";#N/A,#N/A,FALSE,"GM YTD vs 00";#N/A,#N/A,FALSE,"GM YTD vs. plan"}</definedName>
    <definedName name="wrn.KKR._.Management._.Letter._2" hidden="1">{#N/A,#N/A,FALSE,"Inv Trends";#N/A,#N/A,FALSE,"April Results";#N/A,#N/A,FALSE,"vs fcst";#N/A,#N/A,FALSE,"vs prior yr";#N/A,#N/A,FALSE,"in thousands";#N/A,#N/A,FALSE,"CF Full Year";#N/A,#N/A,FALSE,"CF YTD";#N/A,#N/A,FALSE,"dec bs";#N/A,#N/A,FALSE,"bs";#N/A,#N/A,FALSE,"is 2";#N/A,#N/A,FALSE,"executive summary detailed";#N/A,#N/A,FALSE,"GM YTD vs 00";#N/A,#N/A,FALSE,"GM YTD vs. plan"}</definedName>
    <definedName name="wrn.KKR._.Management._.Letter._3" localSheetId="1" hidden="1">{#N/A,#N/A,FALSE,"Inv Trends";#N/A,#N/A,FALSE,"April Results";#N/A,#N/A,FALSE,"vs fcst";#N/A,#N/A,FALSE,"vs prior yr";#N/A,#N/A,FALSE,"in thousands";#N/A,#N/A,FALSE,"CF Full Year";#N/A,#N/A,FALSE,"CF YTD";#N/A,#N/A,FALSE,"dec bs";#N/A,#N/A,FALSE,"bs";#N/A,#N/A,FALSE,"is 2";#N/A,#N/A,FALSE,"executive summary detailed";#N/A,#N/A,FALSE,"GM YTD vs 00";#N/A,#N/A,FALSE,"GM YTD vs. plan"}</definedName>
    <definedName name="wrn.KKR._.Management._.Letter._3" hidden="1">{#N/A,#N/A,FALSE,"Inv Trends";#N/A,#N/A,FALSE,"April Results";#N/A,#N/A,FALSE,"vs fcst";#N/A,#N/A,FALSE,"vs prior yr";#N/A,#N/A,FALSE,"in thousands";#N/A,#N/A,FALSE,"CF Full Year";#N/A,#N/A,FALSE,"CF YTD";#N/A,#N/A,FALSE,"dec bs";#N/A,#N/A,FALSE,"bs";#N/A,#N/A,FALSE,"is 2";#N/A,#N/A,FALSE,"executive summary detailed";#N/A,#N/A,FALSE,"GM YTD vs 00";#N/A,#N/A,FALSE,"GM YTD vs. plan"}</definedName>
    <definedName name="wrn.KKR._.Management._.Letter._4" localSheetId="1" hidden="1">{#N/A,#N/A,FALSE,"Inv Trends";#N/A,#N/A,FALSE,"April Results";#N/A,#N/A,FALSE,"vs fcst";#N/A,#N/A,FALSE,"vs prior yr";#N/A,#N/A,FALSE,"in thousands";#N/A,#N/A,FALSE,"CF Full Year";#N/A,#N/A,FALSE,"CF YTD";#N/A,#N/A,FALSE,"dec bs";#N/A,#N/A,FALSE,"bs";#N/A,#N/A,FALSE,"is 2";#N/A,#N/A,FALSE,"executive summary detailed";#N/A,#N/A,FALSE,"GM YTD vs 00";#N/A,#N/A,FALSE,"GM YTD vs. plan"}</definedName>
    <definedName name="wrn.KKR._.Management._.Letter._4" hidden="1">{#N/A,#N/A,FALSE,"Inv Trends";#N/A,#N/A,FALSE,"April Results";#N/A,#N/A,FALSE,"vs fcst";#N/A,#N/A,FALSE,"vs prior yr";#N/A,#N/A,FALSE,"in thousands";#N/A,#N/A,FALSE,"CF Full Year";#N/A,#N/A,FALSE,"CF YTD";#N/A,#N/A,FALSE,"dec bs";#N/A,#N/A,FALSE,"bs";#N/A,#N/A,FALSE,"is 2";#N/A,#N/A,FALSE,"executive summary detailed";#N/A,#N/A,FALSE,"GM YTD vs 00";#N/A,#N/A,FALSE,"GM YTD vs. plan"}</definedName>
    <definedName name="wrn.KKR._.Management._.Letter._5" localSheetId="1" hidden="1">{#N/A,#N/A,FALSE,"Inv Trends";#N/A,#N/A,FALSE,"April Results";#N/A,#N/A,FALSE,"vs fcst";#N/A,#N/A,FALSE,"vs prior yr";#N/A,#N/A,FALSE,"in thousands";#N/A,#N/A,FALSE,"CF Full Year";#N/A,#N/A,FALSE,"CF YTD";#N/A,#N/A,FALSE,"dec bs";#N/A,#N/A,FALSE,"bs";#N/A,#N/A,FALSE,"is 2";#N/A,#N/A,FALSE,"executive summary detailed";#N/A,#N/A,FALSE,"GM YTD vs 00";#N/A,#N/A,FALSE,"GM YTD vs. plan"}</definedName>
    <definedName name="wrn.KKR._.Management._.Letter._5" hidden="1">{#N/A,#N/A,FALSE,"Inv Trends";#N/A,#N/A,FALSE,"April Results";#N/A,#N/A,FALSE,"vs fcst";#N/A,#N/A,FALSE,"vs prior yr";#N/A,#N/A,FALSE,"in thousands";#N/A,#N/A,FALSE,"CF Full Year";#N/A,#N/A,FALSE,"CF YTD";#N/A,#N/A,FALSE,"dec bs";#N/A,#N/A,FALSE,"bs";#N/A,#N/A,FALSE,"is 2";#N/A,#N/A,FALSE,"executive summary detailed";#N/A,#N/A,FALSE,"GM YTD vs 00";#N/A,#N/A,FALSE,"GM YTD vs. plan"}</definedName>
    <definedName name="wrn.Monthly._.Data." localSheetId="1" hidden="1">{"1999 by month",#N/A,FALSE,"Total_Company"}</definedName>
    <definedName name="wrn.Monthly._.Data." hidden="1">{"1999 by month",#N/A,FALSE,"Total_Company"}</definedName>
    <definedName name="wrn.Monthly._.Data._1" localSheetId="1" hidden="1">{"1999 by month",#N/A,FALSE,"Total_Company"}</definedName>
    <definedName name="wrn.Monthly._.Data._1" hidden="1">{"1999 by month",#N/A,FALSE,"Total_Company"}</definedName>
    <definedName name="wrn.Monthly._.Data._2" localSheetId="1" hidden="1">{"1999 by month",#N/A,FALSE,"Total_Company"}</definedName>
    <definedName name="wrn.Monthly._.Data._2" hidden="1">{"1999 by month",#N/A,FALSE,"Total_Company"}</definedName>
    <definedName name="wrn.Monthly._.Data._3" localSheetId="1" hidden="1">{"1999 by month",#N/A,FALSE,"Total_Company"}</definedName>
    <definedName name="wrn.Monthly._.Data._3" hidden="1">{"1999 by month",#N/A,FALSE,"Total_Company"}</definedName>
    <definedName name="wrn.Monthly._.Data._4" localSheetId="1" hidden="1">{"1999 by month",#N/A,FALSE,"Total_Company"}</definedName>
    <definedName name="wrn.Monthly._.Data._4" hidden="1">{"1999 by month",#N/A,FALSE,"Total_Company"}</definedName>
    <definedName name="wrn.Monthly._.Data._5" localSheetId="1" hidden="1">{"1999 by month",#N/A,FALSE,"Total_Company"}</definedName>
    <definedName name="wrn.Monthly._.Data._5" hidden="1">{"1999 by month",#N/A,FALSE,"Total_Company"}</definedName>
    <definedName name="wrn.ONE." localSheetId="1" hidden="1">{"ONE",#N/A,FALSE,"Sheet1"}</definedName>
    <definedName name="wrn.ONE." hidden="1">{"ONE",#N/A,FALSE,"Sheet1"}</definedName>
    <definedName name="wrn.ONE._1" localSheetId="1" hidden="1">{"ONE",#N/A,FALSE,"Sheet1"}</definedName>
    <definedName name="wrn.ONE._1" hidden="1">{"ONE",#N/A,FALSE,"Sheet1"}</definedName>
    <definedName name="wrn.ONE._2" localSheetId="1" hidden="1">{"ONE",#N/A,FALSE,"Sheet1"}</definedName>
    <definedName name="wrn.ONE._2" hidden="1">{"ONE",#N/A,FALSE,"Sheet1"}</definedName>
    <definedName name="wrn.ONE._3" localSheetId="1" hidden="1">{"ONE",#N/A,FALSE,"Sheet1"}</definedName>
    <definedName name="wrn.ONE._3" hidden="1">{"ONE",#N/A,FALSE,"Sheet1"}</definedName>
    <definedName name="wrn.ONE._4" localSheetId="1" hidden="1">{"ONE",#N/A,FALSE,"Sheet1"}</definedName>
    <definedName name="wrn.ONE._4" hidden="1">{"ONE",#N/A,FALSE,"Sheet1"}</definedName>
    <definedName name="wrn.ONE._5" localSheetId="1" hidden="1">{"ONE",#N/A,FALSE,"Sheet1"}</definedName>
    <definedName name="wrn.ONE._5" hidden="1">{"ONE",#N/A,FALSE,"Sheet1"}</definedName>
    <definedName name="wrn.Period._.Summary." localSheetId="1" hidden="1">{"Period Total g&amp;A by Line",#N/A,FALSE,"Total G&amp;A by Line";"Period Ops by Line",#N/A,FALSE,"Operations by Line";"Period Admin by Line",#N/A,FALSE,"Administrative by Line";"Period Development by Line",#N/A,FALSE,"Development by Line"}</definedName>
    <definedName name="wrn.Period._.Summary." hidden="1">{"Period Total g&amp;A by Line",#N/A,FALSE,"Total G&amp;A by Line";"Period Ops by Line",#N/A,FALSE,"Operations by Line";"Period Admin by Line",#N/A,FALSE,"Administrative by Line";"Period Development by Line",#N/A,FALSE,"Development by Line"}</definedName>
    <definedName name="wrn.Period._.Summary._1" localSheetId="1" hidden="1">{"Period Total g&amp;A by Line",#N/A,FALSE,"Total G&amp;A by Line";"Period Ops by Line",#N/A,FALSE,"Operations by Line";"Period Admin by Line",#N/A,FALSE,"Administrative by Line";"Period Development by Line",#N/A,FALSE,"Development by Line"}</definedName>
    <definedName name="wrn.Period._.Summary._1" hidden="1">{"Period Total g&amp;A by Line",#N/A,FALSE,"Total G&amp;A by Line";"Period Ops by Line",#N/A,FALSE,"Operations by Line";"Period Admin by Line",#N/A,FALSE,"Administrative by Line";"Period Development by Line",#N/A,FALSE,"Development by Line"}</definedName>
    <definedName name="wrn.Period._.Summary._2" localSheetId="1" hidden="1">{"Period Total g&amp;A by Line",#N/A,FALSE,"Total G&amp;A by Line";"Period Ops by Line",#N/A,FALSE,"Operations by Line";"Period Admin by Line",#N/A,FALSE,"Administrative by Line";"Period Development by Line",#N/A,FALSE,"Development by Line"}</definedName>
    <definedName name="wrn.Period._.Summary._2" hidden="1">{"Period Total g&amp;A by Line",#N/A,FALSE,"Total G&amp;A by Line";"Period Ops by Line",#N/A,FALSE,"Operations by Line";"Period Admin by Line",#N/A,FALSE,"Administrative by Line";"Period Development by Line",#N/A,FALSE,"Development by Line"}</definedName>
    <definedName name="wrn.Period._.Summary._3" localSheetId="1" hidden="1">{"Period Total g&amp;A by Line",#N/A,FALSE,"Total G&amp;A by Line";"Period Ops by Line",#N/A,FALSE,"Operations by Line";"Period Admin by Line",#N/A,FALSE,"Administrative by Line";"Period Development by Line",#N/A,FALSE,"Development by Line"}</definedName>
    <definedName name="wrn.Period._.Summary._3" hidden="1">{"Period Total g&amp;A by Line",#N/A,FALSE,"Total G&amp;A by Line";"Period Ops by Line",#N/A,FALSE,"Operations by Line";"Period Admin by Line",#N/A,FALSE,"Administrative by Line";"Period Development by Line",#N/A,FALSE,"Development by Line"}</definedName>
    <definedName name="wrn.Period._.Summary._4" localSheetId="1" hidden="1">{"Period Total g&amp;A by Line",#N/A,FALSE,"Total G&amp;A by Line";"Period Ops by Line",#N/A,FALSE,"Operations by Line";"Period Admin by Line",#N/A,FALSE,"Administrative by Line";"Period Development by Line",#N/A,FALSE,"Development by Line"}</definedName>
    <definedName name="wrn.Period._.Summary._4" hidden="1">{"Period Total g&amp;A by Line",#N/A,FALSE,"Total G&amp;A by Line";"Period Ops by Line",#N/A,FALSE,"Operations by Line";"Period Admin by Line",#N/A,FALSE,"Administrative by Line";"Period Development by Line",#N/A,FALSE,"Development by Line"}</definedName>
    <definedName name="wrn.Period._.Summary._5" localSheetId="1" hidden="1">{"Period Total g&amp;A by Line",#N/A,FALSE,"Total G&amp;A by Line";"Period Ops by Line",#N/A,FALSE,"Operations by Line";"Period Admin by Line",#N/A,FALSE,"Administrative by Line";"Period Development by Line",#N/A,FALSE,"Development by Line"}</definedName>
    <definedName name="wrn.Period._.Summary._5" hidden="1">{"Period Total g&amp;A by Line",#N/A,FALSE,"Total G&amp;A by Line";"Period Ops by Line",#N/A,FALSE,"Operations by Line";"Period Admin by Line",#N/A,FALSE,"Administrative by Line";"Period Development by Line",#N/A,FALSE,"Development by Line"}</definedName>
    <definedName name="wrn.Print._.all._.GLI._.Reports." localSheetId="1" hidden="1">{"GLI-Income Statement",#N/A,FALSE,"gli";"GLI - Balance Sheet Wksht",#N/A,FALSE,"gli";"GLI-Cash Flow",#N/A,FALSE,"gli";"GLI Qtrly Stats",#N/A,FALSE,"gli"}</definedName>
    <definedName name="wrn.Print._.all._.GLI._.Reports." hidden="1">{"GLI-Income Statement",#N/A,FALSE,"gli";"GLI - Balance Sheet Wksht",#N/A,FALSE,"gli";"GLI-Cash Flow",#N/A,FALSE,"gli";"GLI Qtrly Stats",#N/A,FALSE,"gli"}</definedName>
    <definedName name="wrn.Print._.all._.GLI._.Reports._1" localSheetId="1" hidden="1">{"GLI-Income Statement",#N/A,FALSE,"gli";"GLI - Balance Sheet Wksht",#N/A,FALSE,"gli";"GLI-Cash Flow",#N/A,FALSE,"gli";"GLI Qtrly Stats",#N/A,FALSE,"gli"}</definedName>
    <definedName name="wrn.Print._.all._.GLI._.Reports._1" hidden="1">{"GLI-Income Statement",#N/A,FALSE,"gli";"GLI - Balance Sheet Wksht",#N/A,FALSE,"gli";"GLI-Cash Flow",#N/A,FALSE,"gli";"GLI Qtrly Stats",#N/A,FALSE,"gli"}</definedName>
    <definedName name="wrn.Print._.all._.GLI._.Reports._2" localSheetId="1" hidden="1">{"GLI-Income Statement",#N/A,FALSE,"gli";"GLI - Balance Sheet Wksht",#N/A,FALSE,"gli";"GLI-Cash Flow",#N/A,FALSE,"gli";"GLI Qtrly Stats",#N/A,FALSE,"gli"}</definedName>
    <definedName name="wrn.Print._.all._.GLI._.Reports._2" hidden="1">{"GLI-Income Statement",#N/A,FALSE,"gli";"GLI - Balance Sheet Wksht",#N/A,FALSE,"gli";"GLI-Cash Flow",#N/A,FALSE,"gli";"GLI Qtrly Stats",#N/A,FALSE,"gli"}</definedName>
    <definedName name="wrn.Print._.all._.GLI._.Reports._3" localSheetId="1" hidden="1">{"GLI-Income Statement",#N/A,FALSE,"gli";"GLI - Balance Sheet Wksht",#N/A,FALSE,"gli";"GLI-Cash Flow",#N/A,FALSE,"gli";"GLI Qtrly Stats",#N/A,FALSE,"gli"}</definedName>
    <definedName name="wrn.Print._.all._.GLI._.Reports._3" hidden="1">{"GLI-Income Statement",#N/A,FALSE,"gli";"GLI - Balance Sheet Wksht",#N/A,FALSE,"gli";"GLI-Cash Flow",#N/A,FALSE,"gli";"GLI Qtrly Stats",#N/A,FALSE,"gli"}</definedName>
    <definedName name="wrn.Print._.all._.GLI._.Reports._4" localSheetId="1" hidden="1">{"GLI-Income Statement",#N/A,FALSE,"gli";"GLI - Balance Sheet Wksht",#N/A,FALSE,"gli";"GLI-Cash Flow",#N/A,FALSE,"gli";"GLI Qtrly Stats",#N/A,FALSE,"gli"}</definedName>
    <definedName name="wrn.Print._.all._.GLI._.Reports._4" hidden="1">{"GLI-Income Statement",#N/A,FALSE,"gli";"GLI - Balance Sheet Wksht",#N/A,FALSE,"gli";"GLI-Cash Flow",#N/A,FALSE,"gli";"GLI Qtrly Stats",#N/A,FALSE,"gli"}</definedName>
    <definedName name="wrn.Print._.all._.GLI._.Reports._5" localSheetId="1" hidden="1">{"GLI-Income Statement",#N/A,FALSE,"gli";"GLI - Balance Sheet Wksht",#N/A,FALSE,"gli";"GLI-Cash Flow",#N/A,FALSE,"gli";"GLI Qtrly Stats",#N/A,FALSE,"gli"}</definedName>
    <definedName name="wrn.Print._.all._.GLI._.Reports._5" hidden="1">{"GLI-Income Statement",#N/A,FALSE,"gli";"GLI - Balance Sheet Wksht",#N/A,FALSE,"gli";"GLI-Cash Flow",#N/A,FALSE,"gli";"GLI Qtrly Stats",#N/A,FALSE,"gli"}</definedName>
    <definedName name="wrn.Q3._.Prof._.Serv._.Summary." localSheetId="1" hidden="1">{"Professional Service Summary",#N/A,FALSE,"Q3 Prof Serv"}</definedName>
    <definedName name="wrn.Q3._.Prof._.Serv._.Summary." hidden="1">{"Professional Service Summary",#N/A,FALSE,"Q3 Prof Serv"}</definedName>
    <definedName name="wrn.Q3._.Prof._.Serv._.Summary._1" localSheetId="1" hidden="1">{"Professional Service Summary",#N/A,FALSE,"Q3 Prof Serv"}</definedName>
    <definedName name="wrn.Q3._.Prof._.Serv._.Summary._1" hidden="1">{"Professional Service Summary",#N/A,FALSE,"Q3 Prof Serv"}</definedName>
    <definedName name="wrn.Q3._.Prof._.Serv._.Summary._2" localSheetId="1" hidden="1">{"Professional Service Summary",#N/A,FALSE,"Q3 Prof Serv"}</definedName>
    <definedName name="wrn.Q3._.Prof._.Serv._.Summary._2" hidden="1">{"Professional Service Summary",#N/A,FALSE,"Q3 Prof Serv"}</definedName>
    <definedName name="wrn.Q3._.Prof._.Serv._.Summary._3" localSheetId="1" hidden="1">{"Professional Service Summary",#N/A,FALSE,"Q3 Prof Serv"}</definedName>
    <definedName name="wrn.Q3._.Prof._.Serv._.Summary._3" hidden="1">{"Professional Service Summary",#N/A,FALSE,"Q3 Prof Serv"}</definedName>
    <definedName name="wrn.Q3._.Prof._.Serv._.Summary._4" localSheetId="1" hidden="1">{"Professional Service Summary",#N/A,FALSE,"Q3 Prof Serv"}</definedName>
    <definedName name="wrn.Q3._.Prof._.Serv._.Summary._4" hidden="1">{"Professional Service Summary",#N/A,FALSE,"Q3 Prof Serv"}</definedName>
    <definedName name="wrn.Q3._.Prof._.Serv._.Summary._5" localSheetId="1" hidden="1">{"Professional Service Summary",#N/A,FALSE,"Q3 Prof Serv"}</definedName>
    <definedName name="wrn.Q3._.Prof._.Serv._.Summary._5" hidden="1">{"Professional Service Summary",#N/A,FALSE,"Q3 Prof Serv"}</definedName>
    <definedName name="wrn.Q3._.Professional._.service._.detail." localSheetId="1" hidden="1">{"Professional Service Detail",#N/A,FALSE,"Q3 Prof Serv"}</definedName>
    <definedName name="wrn.Q3._.Professional._.service._.detail." hidden="1">{"Professional Service Detail",#N/A,FALSE,"Q3 Prof Serv"}</definedName>
    <definedName name="wrn.Q3._.Professional._.service._.detail._1" localSheetId="1" hidden="1">{"Professional Service Detail",#N/A,FALSE,"Q3 Prof Serv"}</definedName>
    <definedName name="wrn.Q3._.Professional._.service._.detail._1" hidden="1">{"Professional Service Detail",#N/A,FALSE,"Q3 Prof Serv"}</definedName>
    <definedName name="wrn.Q3._.Professional._.service._.detail._2" localSheetId="1" hidden="1">{"Professional Service Detail",#N/A,FALSE,"Q3 Prof Serv"}</definedName>
    <definedName name="wrn.Q3._.Professional._.service._.detail._2" hidden="1">{"Professional Service Detail",#N/A,FALSE,"Q3 Prof Serv"}</definedName>
    <definedName name="wrn.Q3._.Professional._.service._.detail._3" localSheetId="1" hidden="1">{"Professional Service Detail",#N/A,FALSE,"Q3 Prof Serv"}</definedName>
    <definedName name="wrn.Q3._.Professional._.service._.detail._3" hidden="1">{"Professional Service Detail",#N/A,FALSE,"Q3 Prof Serv"}</definedName>
    <definedName name="wrn.Q3._.Professional._.service._.detail._4" localSheetId="1" hidden="1">{"Professional Service Detail",#N/A,FALSE,"Q3 Prof Serv"}</definedName>
    <definedName name="wrn.Q3._.Professional._.service._.detail._4" hidden="1">{"Professional Service Detail",#N/A,FALSE,"Q3 Prof Serv"}</definedName>
    <definedName name="wrn.Q3._.Professional._.service._.detail._5" localSheetId="1" hidden="1">{"Professional Service Detail",#N/A,FALSE,"Q3 Prof Serv"}</definedName>
    <definedName name="wrn.Q3._.Professional._.service._.detail._5" hidden="1">{"Professional Service Detail",#N/A,FALSE,"Q3 Prof Serv"}</definedName>
    <definedName name="wrn.Qtr._.Data." localSheetId="1" hidden="1">{"1999 by qtr",#N/A,FALSE,"Total_Company"}</definedName>
    <definedName name="wrn.Qtr._.Data." hidden="1">{"1999 by qtr",#N/A,FALSE,"Total_Company"}</definedName>
    <definedName name="wrn.Qtr._.Data._1" localSheetId="1" hidden="1">{"1999 by qtr",#N/A,FALSE,"Total_Company"}</definedName>
    <definedName name="wrn.Qtr._.Data._1" hidden="1">{"1999 by qtr",#N/A,FALSE,"Total_Company"}</definedName>
    <definedName name="wrn.Qtr._.Data._2" localSheetId="1" hidden="1">{"1999 by qtr",#N/A,FALSE,"Total_Company"}</definedName>
    <definedName name="wrn.Qtr._.Data._2" hidden="1">{"1999 by qtr",#N/A,FALSE,"Total_Company"}</definedName>
    <definedName name="wrn.Qtr._.Data._3" localSheetId="1" hidden="1">{"1999 by qtr",#N/A,FALSE,"Total_Company"}</definedName>
    <definedName name="wrn.Qtr._.Data._3" hidden="1">{"1999 by qtr",#N/A,FALSE,"Total_Company"}</definedName>
    <definedName name="wrn.Qtr._.Data._4" localSheetId="1" hidden="1">{"1999 by qtr",#N/A,FALSE,"Total_Company"}</definedName>
    <definedName name="wrn.Qtr._.Data._4" hidden="1">{"1999 by qtr",#N/A,FALSE,"Total_Company"}</definedName>
    <definedName name="wrn.Qtr._.Data._5" localSheetId="1" hidden="1">{"1999 by qtr",#N/A,FALSE,"Total_Company"}</definedName>
    <definedName name="wrn.Qtr._.Data._5" hidden="1">{"1999 by qtr",#N/A,FALSE,"Total_Company"}</definedName>
    <definedName name="wrn.Report." localSheetId="1" hidden="1">{#N/A,#N/A,TRUE,"Goodyear";#N/A,#N/A,TRUE,"General Prod";#N/A,#N/A,TRUE,"GDTNA";#N/A,#N/A,TRUE,"Consolidated Aging";#N/A,#N/A,TRUE,"Payment Terms";#N/A,#N/A,TRUE,"Inputs";#N/A,#N/A,TRUE,"Ineligible_OC";#N/A,#N/A,TRUE,"Concentration";#N/A,#N/A,TRUE,"Reserves";#N/A,#N/A,TRUE,"Monthly"}</definedName>
    <definedName name="wrn.Report." hidden="1">{#N/A,#N/A,TRUE,"Goodyear";#N/A,#N/A,TRUE,"General Prod";#N/A,#N/A,TRUE,"GDTNA";#N/A,#N/A,TRUE,"Consolidated Aging";#N/A,#N/A,TRUE,"Payment Terms";#N/A,#N/A,TRUE,"Inputs";#N/A,#N/A,TRUE,"Ineligible_OC";#N/A,#N/A,TRUE,"Concentration";#N/A,#N/A,TRUE,"Reserves";#N/A,#N/A,TRUE,"Monthly"}</definedName>
    <definedName name="wrn.Report._1" localSheetId="1" hidden="1">{#N/A,#N/A,TRUE,"Goodyear";#N/A,#N/A,TRUE,"General Prod";#N/A,#N/A,TRUE,"GDTNA";#N/A,#N/A,TRUE,"Consolidated Aging";#N/A,#N/A,TRUE,"Payment Terms";#N/A,#N/A,TRUE,"Inputs";#N/A,#N/A,TRUE,"Ineligible_OC";#N/A,#N/A,TRUE,"Concentration";#N/A,#N/A,TRUE,"Reserves";#N/A,#N/A,TRUE,"Monthly"}</definedName>
    <definedName name="wrn.Report._1" hidden="1">{#N/A,#N/A,TRUE,"Goodyear";#N/A,#N/A,TRUE,"General Prod";#N/A,#N/A,TRUE,"GDTNA";#N/A,#N/A,TRUE,"Consolidated Aging";#N/A,#N/A,TRUE,"Payment Terms";#N/A,#N/A,TRUE,"Inputs";#N/A,#N/A,TRUE,"Ineligible_OC";#N/A,#N/A,TRUE,"Concentration";#N/A,#N/A,TRUE,"Reserves";#N/A,#N/A,TRUE,"Monthly"}</definedName>
    <definedName name="wrn.Report._2" localSheetId="1" hidden="1">{#N/A,#N/A,TRUE,"Goodyear";#N/A,#N/A,TRUE,"General Prod";#N/A,#N/A,TRUE,"GDTNA";#N/A,#N/A,TRUE,"Consolidated Aging";#N/A,#N/A,TRUE,"Payment Terms";#N/A,#N/A,TRUE,"Inputs";#N/A,#N/A,TRUE,"Ineligible_OC";#N/A,#N/A,TRUE,"Concentration";#N/A,#N/A,TRUE,"Reserves";#N/A,#N/A,TRUE,"Monthly"}</definedName>
    <definedName name="wrn.Report._2" hidden="1">{#N/A,#N/A,TRUE,"Goodyear";#N/A,#N/A,TRUE,"General Prod";#N/A,#N/A,TRUE,"GDTNA";#N/A,#N/A,TRUE,"Consolidated Aging";#N/A,#N/A,TRUE,"Payment Terms";#N/A,#N/A,TRUE,"Inputs";#N/A,#N/A,TRUE,"Ineligible_OC";#N/A,#N/A,TRUE,"Concentration";#N/A,#N/A,TRUE,"Reserves";#N/A,#N/A,TRUE,"Monthly"}</definedName>
    <definedName name="wrn.Report._3" localSheetId="1" hidden="1">{#N/A,#N/A,TRUE,"Goodyear";#N/A,#N/A,TRUE,"General Prod";#N/A,#N/A,TRUE,"GDTNA";#N/A,#N/A,TRUE,"Consolidated Aging";#N/A,#N/A,TRUE,"Payment Terms";#N/A,#N/A,TRUE,"Inputs";#N/A,#N/A,TRUE,"Ineligible_OC";#N/A,#N/A,TRUE,"Concentration";#N/A,#N/A,TRUE,"Reserves";#N/A,#N/A,TRUE,"Monthly"}</definedName>
    <definedName name="wrn.Report._3" hidden="1">{#N/A,#N/A,TRUE,"Goodyear";#N/A,#N/A,TRUE,"General Prod";#N/A,#N/A,TRUE,"GDTNA";#N/A,#N/A,TRUE,"Consolidated Aging";#N/A,#N/A,TRUE,"Payment Terms";#N/A,#N/A,TRUE,"Inputs";#N/A,#N/A,TRUE,"Ineligible_OC";#N/A,#N/A,TRUE,"Concentration";#N/A,#N/A,TRUE,"Reserves";#N/A,#N/A,TRUE,"Monthly"}</definedName>
    <definedName name="wrn.Report._4" localSheetId="1" hidden="1">{#N/A,#N/A,TRUE,"Goodyear";#N/A,#N/A,TRUE,"General Prod";#N/A,#N/A,TRUE,"GDTNA";#N/A,#N/A,TRUE,"Consolidated Aging";#N/A,#N/A,TRUE,"Payment Terms";#N/A,#N/A,TRUE,"Inputs";#N/A,#N/A,TRUE,"Ineligible_OC";#N/A,#N/A,TRUE,"Concentration";#N/A,#N/A,TRUE,"Reserves";#N/A,#N/A,TRUE,"Monthly"}</definedName>
    <definedName name="wrn.Report._4" hidden="1">{#N/A,#N/A,TRUE,"Goodyear";#N/A,#N/A,TRUE,"General Prod";#N/A,#N/A,TRUE,"GDTNA";#N/A,#N/A,TRUE,"Consolidated Aging";#N/A,#N/A,TRUE,"Payment Terms";#N/A,#N/A,TRUE,"Inputs";#N/A,#N/A,TRUE,"Ineligible_OC";#N/A,#N/A,TRUE,"Concentration";#N/A,#N/A,TRUE,"Reserves";#N/A,#N/A,TRUE,"Monthly"}</definedName>
    <definedName name="wrn.Report._5" localSheetId="1" hidden="1">{#N/A,#N/A,TRUE,"Goodyear";#N/A,#N/A,TRUE,"General Prod";#N/A,#N/A,TRUE,"GDTNA";#N/A,#N/A,TRUE,"Consolidated Aging";#N/A,#N/A,TRUE,"Payment Terms";#N/A,#N/A,TRUE,"Inputs";#N/A,#N/A,TRUE,"Ineligible_OC";#N/A,#N/A,TRUE,"Concentration";#N/A,#N/A,TRUE,"Reserves";#N/A,#N/A,TRUE,"Monthly"}</definedName>
    <definedName name="wrn.Report._5" hidden="1">{#N/A,#N/A,TRUE,"Goodyear";#N/A,#N/A,TRUE,"General Prod";#N/A,#N/A,TRUE,"GDTNA";#N/A,#N/A,TRUE,"Consolidated Aging";#N/A,#N/A,TRUE,"Payment Terms";#N/A,#N/A,TRUE,"Inputs";#N/A,#N/A,TRUE,"Ineligible_OC";#N/A,#N/A,TRUE,"Concentration";#N/A,#N/A,TRUE,"Reserves";#N/A,#N/A,TRUE,"Monthly"}</definedName>
    <definedName name="wrn.Staff._.and._.Department._.Summaries." localSheetId="1" hidden="1">{"Staff and Department Summaries",#N/A,FALSE,"Staff Revenue + Comp"}</definedName>
    <definedName name="wrn.Staff._.and._.Department._.Summaries." hidden="1">{"Staff and Department Summaries",#N/A,FALSE,"Staff Revenue + Comp"}</definedName>
    <definedName name="wrn.Staff._.and._.Department._.Summaries._1" localSheetId="1" hidden="1">{"Staff and Department Summaries",#N/A,FALSE,"Staff Revenue + Comp"}</definedName>
    <definedName name="wrn.Staff._.and._.Department._.Summaries._1" hidden="1">{"Staff and Department Summaries",#N/A,FALSE,"Staff Revenue + Comp"}</definedName>
    <definedName name="wrn.Staff._.and._.Department._.Summaries._2" localSheetId="1" hidden="1">{"Staff and Department Summaries",#N/A,FALSE,"Staff Revenue + Comp"}</definedName>
    <definedName name="wrn.Staff._.and._.Department._.Summaries._2" hidden="1">{"Staff and Department Summaries",#N/A,FALSE,"Staff Revenue + Comp"}</definedName>
    <definedName name="wrn.Staff._.and._.Department._.Summaries._3" localSheetId="1" hidden="1">{"Staff and Department Summaries",#N/A,FALSE,"Staff Revenue + Comp"}</definedName>
    <definedName name="wrn.Staff._.and._.Department._.Summaries._3" hidden="1">{"Staff and Department Summaries",#N/A,FALSE,"Staff Revenue + Comp"}</definedName>
    <definedName name="wrn.Staff._.and._.Department._.Summaries._4" localSheetId="1" hidden="1">{"Staff and Department Summaries",#N/A,FALSE,"Staff Revenue + Comp"}</definedName>
    <definedName name="wrn.Staff._.and._.Department._.Summaries._4" hidden="1">{"Staff and Department Summaries",#N/A,FALSE,"Staff Revenue + Comp"}</definedName>
    <definedName name="wrn.Staff._.and._.Department._.Summaries._5" localSheetId="1" hidden="1">{"Staff and Department Summaries",#N/A,FALSE,"Staff Revenue + Comp"}</definedName>
    <definedName name="wrn.Staff._.and._.Department._.Summaries._5" hidden="1">{"Staff and Department Summaries",#N/A,FALSE,"Staff Revenue + Comp"}</definedName>
    <definedName name="wrn.Staff._.Detail." localSheetId="1" hidden="1">{"Staff Detail",#N/A,FALSE,"Staff Revenue + Comp"}</definedName>
    <definedName name="wrn.Staff._.Detail." hidden="1">{"Staff Detail",#N/A,FALSE,"Staff Revenue + Comp"}</definedName>
    <definedName name="wrn.Staff._.Detail._1" localSheetId="1" hidden="1">{"Staff Detail",#N/A,FALSE,"Staff Revenue + Comp"}</definedName>
    <definedName name="wrn.Staff._.Detail._1" hidden="1">{"Staff Detail",#N/A,FALSE,"Staff Revenue + Comp"}</definedName>
    <definedName name="wrn.Staff._.Detail._2" localSheetId="1" hidden="1">{"Staff Detail",#N/A,FALSE,"Staff Revenue + Comp"}</definedName>
    <definedName name="wrn.Staff._.Detail._2" hidden="1">{"Staff Detail",#N/A,FALSE,"Staff Revenue + Comp"}</definedName>
    <definedName name="wrn.Staff._.Detail._3" localSheetId="1" hidden="1">{"Staff Detail",#N/A,FALSE,"Staff Revenue + Comp"}</definedName>
    <definedName name="wrn.Staff._.Detail._3" hidden="1">{"Staff Detail",#N/A,FALSE,"Staff Revenue + Comp"}</definedName>
    <definedName name="wrn.Staff._.Detail._4" localSheetId="1" hidden="1">{"Staff Detail",#N/A,FALSE,"Staff Revenue + Comp"}</definedName>
    <definedName name="wrn.Staff._.Detail._4" hidden="1">{"Staff Detail",#N/A,FALSE,"Staff Revenue + Comp"}</definedName>
    <definedName name="wrn.Staff._.Detail._5" localSheetId="1" hidden="1">{"Staff Detail",#N/A,FALSE,"Staff Revenue + Comp"}</definedName>
    <definedName name="wrn.Staff._.Detail._5" hidden="1">{"Staff Detail",#N/A,FALSE,"Staff Revenue + Comp"}</definedName>
    <definedName name="wrn.summary." localSheetId="1" hidden="1">{"total g&amp;a by line",#N/A,FALSE,"Total G&amp;A by Line";"operations by line",#N/A,FALSE,"Operations by Line";"administrative by line",#N/A,FALSE,"Administrative by Line";"development by line",#N/A,FALSE,"Development by Line"}</definedName>
    <definedName name="wrn.summary." hidden="1">{"total g&amp;a by line",#N/A,FALSE,"Total G&amp;A by Line";"operations by line",#N/A,FALSE,"Operations by Line";"administrative by line",#N/A,FALSE,"Administrative by Line";"development by line",#N/A,FALSE,"Development by Line"}</definedName>
    <definedName name="wrn.summary._1" localSheetId="1" hidden="1">{"total g&amp;a by line",#N/A,FALSE,"Total G&amp;A by Line";"operations by line",#N/A,FALSE,"Operations by Line";"administrative by line",#N/A,FALSE,"Administrative by Line";"development by line",#N/A,FALSE,"Development by Line"}</definedName>
    <definedName name="wrn.summary._1" hidden="1">{"total g&amp;a by line",#N/A,FALSE,"Total G&amp;A by Line";"operations by line",#N/A,FALSE,"Operations by Line";"administrative by line",#N/A,FALSE,"Administrative by Line";"development by line",#N/A,FALSE,"Development by Line"}</definedName>
    <definedName name="wrn.summary._2" localSheetId="1" hidden="1">{"total g&amp;a by line",#N/A,FALSE,"Total G&amp;A by Line";"operations by line",#N/A,FALSE,"Operations by Line";"administrative by line",#N/A,FALSE,"Administrative by Line";"development by line",#N/A,FALSE,"Development by Line"}</definedName>
    <definedName name="wrn.summary._2" hidden="1">{"total g&amp;a by line",#N/A,FALSE,"Total G&amp;A by Line";"operations by line",#N/A,FALSE,"Operations by Line";"administrative by line",#N/A,FALSE,"Administrative by Line";"development by line",#N/A,FALSE,"Development by Line"}</definedName>
    <definedName name="wrn.summary._3" localSheetId="1" hidden="1">{"total g&amp;a by line",#N/A,FALSE,"Total G&amp;A by Line";"operations by line",#N/A,FALSE,"Operations by Line";"administrative by line",#N/A,FALSE,"Administrative by Line";"development by line",#N/A,FALSE,"Development by Line"}</definedName>
    <definedName name="wrn.summary._3" hidden="1">{"total g&amp;a by line",#N/A,FALSE,"Total G&amp;A by Line";"operations by line",#N/A,FALSE,"Operations by Line";"administrative by line",#N/A,FALSE,"Administrative by Line";"development by line",#N/A,FALSE,"Development by Line"}</definedName>
    <definedName name="wrn.summary._4" localSheetId="1" hidden="1">{"total g&amp;a by line",#N/A,FALSE,"Total G&amp;A by Line";"operations by line",#N/A,FALSE,"Operations by Line";"administrative by line",#N/A,FALSE,"Administrative by Line";"development by line",#N/A,FALSE,"Development by Line"}</definedName>
    <definedName name="wrn.summary._4" hidden="1">{"total g&amp;a by line",#N/A,FALSE,"Total G&amp;A by Line";"operations by line",#N/A,FALSE,"Operations by Line";"administrative by line",#N/A,FALSE,"Administrative by Line";"development by line",#N/A,FALSE,"Development by Line"}</definedName>
    <definedName name="wrn.summary._5" localSheetId="1" hidden="1">{"total g&amp;a by line",#N/A,FALSE,"Total G&amp;A by Line";"operations by line",#N/A,FALSE,"Operations by Line";"administrative by line",#N/A,FALSE,"Administrative by Line";"development by line",#N/A,FALSE,"Development by Line"}</definedName>
    <definedName name="wrn.summary._5" hidden="1">{"total g&amp;a by line",#N/A,FALSE,"Total G&amp;A by Line";"operations by line",#N/A,FALSE,"Operations by Line";"administrative by line",#N/A,FALSE,"Administrative by Line";"development by line",#N/A,FALSE,"Development by Line"}</definedName>
    <definedName name="wrn.Taxes." localSheetId="1" hidden="1">{#N/A,#N/A,TRUE,"effective calculation ";#N/A,#N/A,TRUE,"Deferred taxes"}</definedName>
    <definedName name="wrn.Taxes." hidden="1">{#N/A,#N/A,TRUE,"effective calculation ";#N/A,#N/A,TRUE,"Deferred taxes"}</definedName>
    <definedName name="wrn.Test." localSheetId="1" hidden="1">{#N/A,#N/A,FALSE,"Availability";#N/A,#N/A,FALSE,"Loan Stats";#N/A,#N/A,FALSE,"Clltrl Ln Smmry";#N/A,#N/A,FALSE,"AR Stats";#N/A,#N/A,FALSE,"AR Sum";#N/A,#N/A,FALSE,"Recs";#N/A,#N/A,FALSE,"Ship,CM Rev"}</definedName>
    <definedName name="wrn.Test." hidden="1">{#N/A,#N/A,FALSE,"Availability";#N/A,#N/A,FALSE,"Loan Stats";#N/A,#N/A,FALSE,"Clltrl Ln Smmry";#N/A,#N/A,FALSE,"AR Stats";#N/A,#N/A,FALSE,"AR Sum";#N/A,#N/A,FALSE,"Recs";#N/A,#N/A,FALSE,"Ship,CM Rev"}</definedName>
    <definedName name="wrn.Test._1" localSheetId="1" hidden="1">{#N/A,#N/A,FALSE,"Availability";#N/A,#N/A,FALSE,"Loan Stats";#N/A,#N/A,FALSE,"Clltrl Ln Smmry";#N/A,#N/A,FALSE,"AR Stats";#N/A,#N/A,FALSE,"AR Sum";#N/A,#N/A,FALSE,"Recs";#N/A,#N/A,FALSE,"Ship,CM Rev"}</definedName>
    <definedName name="wrn.Test._1" hidden="1">{#N/A,#N/A,FALSE,"Availability";#N/A,#N/A,FALSE,"Loan Stats";#N/A,#N/A,FALSE,"Clltrl Ln Smmry";#N/A,#N/A,FALSE,"AR Stats";#N/A,#N/A,FALSE,"AR Sum";#N/A,#N/A,FALSE,"Recs";#N/A,#N/A,FALSE,"Ship,CM Rev"}</definedName>
    <definedName name="wrn.Test._2" localSheetId="1" hidden="1">{#N/A,#N/A,FALSE,"Availability";#N/A,#N/A,FALSE,"Loan Stats";#N/A,#N/A,FALSE,"Clltrl Ln Smmry";#N/A,#N/A,FALSE,"AR Stats";#N/A,#N/A,FALSE,"AR Sum";#N/A,#N/A,FALSE,"Recs";#N/A,#N/A,FALSE,"Ship,CM Rev"}</definedName>
    <definedName name="wrn.Test._2" hidden="1">{#N/A,#N/A,FALSE,"Availability";#N/A,#N/A,FALSE,"Loan Stats";#N/A,#N/A,FALSE,"Clltrl Ln Smmry";#N/A,#N/A,FALSE,"AR Stats";#N/A,#N/A,FALSE,"AR Sum";#N/A,#N/A,FALSE,"Recs";#N/A,#N/A,FALSE,"Ship,CM Rev"}</definedName>
    <definedName name="wrn.Test._3" localSheetId="1" hidden="1">{#N/A,#N/A,FALSE,"Availability";#N/A,#N/A,FALSE,"Loan Stats";#N/A,#N/A,FALSE,"Clltrl Ln Smmry";#N/A,#N/A,FALSE,"AR Stats";#N/A,#N/A,FALSE,"AR Sum";#N/A,#N/A,FALSE,"Recs";#N/A,#N/A,FALSE,"Ship,CM Rev"}</definedName>
    <definedName name="wrn.Test._3" hidden="1">{#N/A,#N/A,FALSE,"Availability";#N/A,#N/A,FALSE,"Loan Stats";#N/A,#N/A,FALSE,"Clltrl Ln Smmry";#N/A,#N/A,FALSE,"AR Stats";#N/A,#N/A,FALSE,"AR Sum";#N/A,#N/A,FALSE,"Recs";#N/A,#N/A,FALSE,"Ship,CM Rev"}</definedName>
    <definedName name="wrn.Test._4" localSheetId="1" hidden="1">{#N/A,#N/A,FALSE,"Availability";#N/A,#N/A,FALSE,"Loan Stats";#N/A,#N/A,FALSE,"Clltrl Ln Smmry";#N/A,#N/A,FALSE,"AR Stats";#N/A,#N/A,FALSE,"AR Sum";#N/A,#N/A,FALSE,"Recs";#N/A,#N/A,FALSE,"Ship,CM Rev"}</definedName>
    <definedName name="wrn.Test._4" hidden="1">{#N/A,#N/A,FALSE,"Availability";#N/A,#N/A,FALSE,"Loan Stats";#N/A,#N/A,FALSE,"Clltrl Ln Smmry";#N/A,#N/A,FALSE,"AR Stats";#N/A,#N/A,FALSE,"AR Sum";#N/A,#N/A,FALSE,"Recs";#N/A,#N/A,FALSE,"Ship,CM Rev"}</definedName>
    <definedName name="wrn.Test._5" localSheetId="1" hidden="1">{#N/A,#N/A,FALSE,"Availability";#N/A,#N/A,FALSE,"Loan Stats";#N/A,#N/A,FALSE,"Clltrl Ln Smmry";#N/A,#N/A,FALSE,"AR Stats";#N/A,#N/A,FALSE,"AR Sum";#N/A,#N/A,FALSE,"Recs";#N/A,#N/A,FALSE,"Ship,CM Rev"}</definedName>
    <definedName name="wrn.Test._5" hidden="1">{#N/A,#N/A,FALSE,"Availability";#N/A,#N/A,FALSE,"Loan Stats";#N/A,#N/A,FALSE,"Clltrl Ln Smmry";#N/A,#N/A,FALSE,"AR Stats";#N/A,#N/A,FALSE,"AR Sum";#N/A,#N/A,FALSE,"Recs";#N/A,#N/A,FALSE,"Ship,CM Rev"}</definedName>
    <definedName name="wwwwwwwwwww" hidden="1">#REF!</definedName>
    <definedName name="XReCopy8" hidden="1">#REF!</definedName>
    <definedName name="XREF_COLUMN_1" hidden="1">#REF!</definedName>
    <definedName name="XREF_COLUMN_10" hidden="1">#REF!</definedName>
    <definedName name="XREF_COLUMN_11" hidden="1">#REF!</definedName>
    <definedName name="XREF_COLUMN_12" hidden="1">#REF!</definedName>
    <definedName name="XREF_COLUMN_13" hidden="1">#REF!</definedName>
    <definedName name="XREF_COLUMN_2" hidden="1">#REF!</definedName>
    <definedName name="XREF_COLUMN_3" hidden="1">#REF!</definedName>
    <definedName name="XREF_COLUMN_4" hidden="1">#REF!</definedName>
    <definedName name="XREF_COLUMN_5" hidden="1">#REF!</definedName>
    <definedName name="XREF_COLUMN_6" hidden="1">#REF!</definedName>
    <definedName name="XREF_COLUMN_7" hidden="1">#REF!</definedName>
    <definedName name="XREF_COLUMN_8" hidden="1">#REF!</definedName>
    <definedName name="XREF_COLUMN_9" hidden="1">#REF!</definedName>
    <definedName name="XRefActiveRow" hidden="1">#REF!</definedName>
    <definedName name="XRefColumnsCount" hidden="1">13</definedName>
    <definedName name="XRefCopy1" localSheetId="1" hidden="1">TextRefCopy1</definedName>
    <definedName name="XRefCopy1" hidden="1">TextRefCopy1</definedName>
    <definedName name="XRefCopy10" hidden="1">#REF!</definedName>
    <definedName name="XRefCopy10Row" hidden="1">#REF!</definedName>
    <definedName name="XRefCopy11" hidden="1">#REF!</definedName>
    <definedName name="XRefCopy11Row" hidden="1">#REF!</definedName>
    <definedName name="XRefCopy12" hidden="1">#REF!</definedName>
    <definedName name="XRefCopy12Row" hidden="1">#REF!</definedName>
    <definedName name="XRefCopy13" hidden="1">#REF!</definedName>
    <definedName name="XRefCopy14" hidden="1">#REF!</definedName>
    <definedName name="XRefCopy14Row" hidden="1">#REF!</definedName>
    <definedName name="XRefCopy15" hidden="1">#REF!</definedName>
    <definedName name="XRefCopy15Row" hidden="1">#REF!</definedName>
    <definedName name="XRefCopy16" hidden="1">#REF!</definedName>
    <definedName name="XRefCopy17" hidden="1">#REF!</definedName>
    <definedName name="XRefCopy17Row" hidden="1">#REF!</definedName>
    <definedName name="XRefCopy18" hidden="1">#REF!</definedName>
    <definedName name="XRefCopy19" hidden="1">#REF!</definedName>
    <definedName name="XRefCopy19Row" hidden="1">#REF!</definedName>
    <definedName name="XRefCopy20" hidden="1">#REF!</definedName>
    <definedName name="XRefCopy20Row" hidden="1">#REF!</definedName>
    <definedName name="XRefCopy21" hidden="1">#REF!</definedName>
    <definedName name="XRefCopy21Row" hidden="1">#REF!</definedName>
    <definedName name="XRefCopy22" hidden="1">#REF!</definedName>
    <definedName name="XRefCopy22Row" hidden="1">#REF!</definedName>
    <definedName name="XRefCopy23" hidden="1">#REF!</definedName>
    <definedName name="XRefCopy23Row" hidden="1">#REF!</definedName>
    <definedName name="XRefCopy24" hidden="1">#REF!</definedName>
    <definedName name="XRefCopy24Row" hidden="1">#REF!</definedName>
    <definedName name="XRefCopy25" hidden="1">#REF!</definedName>
    <definedName name="XRefCopy25Row" hidden="1">#REF!</definedName>
    <definedName name="XRefCopy26" hidden="1">#REF!</definedName>
    <definedName name="XRefCopy26Row" hidden="1">#REF!</definedName>
    <definedName name="XRefCopy27" hidden="1">#REF!</definedName>
    <definedName name="XRefCopy28" hidden="1">#REF!</definedName>
    <definedName name="XRefCopy29" hidden="1">#REF!</definedName>
    <definedName name="XRefCopy29Row" hidden="1">#REF!</definedName>
    <definedName name="XRefCopy3" hidden="1">#REF!</definedName>
    <definedName name="XRefCopy30" hidden="1">#REF!</definedName>
    <definedName name="XRefCopy30Row" hidden="1">#REF!</definedName>
    <definedName name="XRefCopy31" hidden="1">#REF!</definedName>
    <definedName name="XRefCopy31Row" hidden="1">#REF!</definedName>
    <definedName name="XRefCopy32" hidden="1">#REF!</definedName>
    <definedName name="XRefCopy33" hidden="1">#REF!</definedName>
    <definedName name="XRefCopy33Row" hidden="1">#REF!</definedName>
    <definedName name="XRefCopy34" hidden="1">#REF!</definedName>
    <definedName name="XRefCopy34Row" hidden="1">#REF!</definedName>
    <definedName name="XRefCopy35" hidden="1">#REF!</definedName>
    <definedName name="XRefCopy35Row" hidden="1">#REF!</definedName>
    <definedName name="XRefCopy36" hidden="1">#REF!</definedName>
    <definedName name="XRefCopy36Row" hidden="1">#REF!</definedName>
    <definedName name="XRefCopy37" hidden="1">#REF!</definedName>
    <definedName name="XRefCopy37Row" hidden="1">#REF!</definedName>
    <definedName name="XRefCopy38" hidden="1">#REF!</definedName>
    <definedName name="XRefCopy38Row" hidden="1">#REF!</definedName>
    <definedName name="XRefCopy39" hidden="1">#REF!</definedName>
    <definedName name="XRefCopy39Row" hidden="1">#REF!</definedName>
    <definedName name="XRefCopy3Row" hidden="1">#REF!</definedName>
    <definedName name="XRefCopy4" hidden="1">#REF!</definedName>
    <definedName name="XRefCopy40" hidden="1">#REF!</definedName>
    <definedName name="XRefCopy40Row" hidden="1">#REF!</definedName>
    <definedName name="XRefCopy41" hidden="1">#REF!</definedName>
    <definedName name="XRefCopy41Row" hidden="1">#REF!</definedName>
    <definedName name="XRefCopy4Row" hidden="1">#REF!</definedName>
    <definedName name="XRefCopy5" hidden="1">#REF!</definedName>
    <definedName name="XRefCopy5Row" hidden="1">#REF!</definedName>
    <definedName name="XRefCopy6" hidden="1">#REF!</definedName>
    <definedName name="XRefCopy64" hidden="1">#REF!</definedName>
    <definedName name="XRefCopy6Row" hidden="1">#REF!</definedName>
    <definedName name="XRefCopy7" hidden="1">#REF!</definedName>
    <definedName name="XRefCopy7Row" hidden="1">#REF!</definedName>
    <definedName name="XRefCopy8" hidden="1">#REF!</definedName>
    <definedName name="XRefCopy8Row" hidden="1">#REF!</definedName>
    <definedName name="XRefCopy9" hidden="1">#REF!</definedName>
    <definedName name="XRefCopy9Row" hidden="1">#REF!</definedName>
    <definedName name="XRefCopyRangeCount" hidden="1">64</definedName>
    <definedName name="XRefPaste1" hidden="1">#REF!</definedName>
    <definedName name="XRefPaste10Row" hidden="1">#REF!</definedName>
    <definedName name="XRefPaste11" hidden="1">#REF!</definedName>
    <definedName name="XRefPaste11Row" hidden="1">#REF!</definedName>
    <definedName name="XRefPaste12" hidden="1">#REF!</definedName>
    <definedName name="XRefPaste12Row" hidden="1">#REF!</definedName>
    <definedName name="XRefPaste13" hidden="1">#REF!</definedName>
    <definedName name="XRefPaste13Row" hidden="1">#REF!</definedName>
    <definedName name="XRefPaste14" hidden="1">#REF!</definedName>
    <definedName name="XRefPaste14Row" hidden="1">#REF!</definedName>
    <definedName name="XRefPaste15" hidden="1">#REF!</definedName>
    <definedName name="XRefPaste15Row" hidden="1">#REF!</definedName>
    <definedName name="XRefPaste16" hidden="1">#REF!</definedName>
    <definedName name="XRefPaste16Row" hidden="1">#REF!</definedName>
    <definedName name="XRefPaste17" hidden="1">#REF!</definedName>
    <definedName name="XRefPaste17Row" hidden="1">#REF!</definedName>
    <definedName name="XRefPaste18" hidden="1">#REF!</definedName>
    <definedName name="XRefPaste18Row" hidden="1">#REF!</definedName>
    <definedName name="XRefPaste19" hidden="1">#REF!</definedName>
    <definedName name="XRefPaste19Row" hidden="1">#REF!</definedName>
    <definedName name="XRefPaste2" hidden="1">#REF!</definedName>
    <definedName name="XRefPaste20" hidden="1">#REF!</definedName>
    <definedName name="XRefPaste20Row" hidden="1">#REF!</definedName>
    <definedName name="XRefPaste21" hidden="1">#REF!</definedName>
    <definedName name="XRefPaste21Row" hidden="1">#REF!</definedName>
    <definedName name="XRefPaste22" hidden="1">#REF!</definedName>
    <definedName name="XRefPaste22Row" hidden="1">#REF!</definedName>
    <definedName name="XRefPaste23" hidden="1">#REF!</definedName>
    <definedName name="XRefPaste23Row" hidden="1">#REF!</definedName>
    <definedName name="XRefPaste24" hidden="1">#REF!</definedName>
    <definedName name="XRefPaste24Row" hidden="1">#REF!</definedName>
    <definedName name="XRefPaste25" hidden="1">#REF!</definedName>
    <definedName name="XRefPaste25Row" hidden="1">#REF!</definedName>
    <definedName name="XRefPaste26" hidden="1">#REF!</definedName>
    <definedName name="XRefPaste26Row" hidden="1">#REF!</definedName>
    <definedName name="XRefPaste27" hidden="1">#REF!</definedName>
    <definedName name="XRefPaste27Row" hidden="1">#REF!</definedName>
    <definedName name="XRefPaste28" hidden="1">#REF!</definedName>
    <definedName name="XRefPaste28Row" hidden="1">#REF!</definedName>
    <definedName name="XRefPaste29" hidden="1">#REF!</definedName>
    <definedName name="XRefPaste29Row" hidden="1">#REF!</definedName>
    <definedName name="XRefPaste2Row" hidden="1">#REF!</definedName>
    <definedName name="XRefPaste30" hidden="1">#REF!</definedName>
    <definedName name="XRefPaste30Row" hidden="1">#REF!</definedName>
    <definedName name="XRefPaste31" hidden="1">#REF!</definedName>
    <definedName name="XRefPaste31Row" hidden="1">#REF!</definedName>
    <definedName name="XRefPaste32" hidden="1">#REF!</definedName>
    <definedName name="XRefPaste32Row" hidden="1">#REF!</definedName>
    <definedName name="XRefPaste33" hidden="1">#REF!</definedName>
    <definedName name="XRefPaste33Row" hidden="1">#REF!</definedName>
    <definedName name="XRefPaste34" hidden="1">#REF!</definedName>
    <definedName name="XRefPaste34Row" hidden="1">#REF!</definedName>
    <definedName name="XRefPaste4" hidden="1">#REF!</definedName>
    <definedName name="XRefPaste41Row" hidden="1">#REF!</definedName>
    <definedName name="XRefPaste4Row" hidden="1">#REF!</definedName>
    <definedName name="XRefPaste5" hidden="1">#REF!</definedName>
    <definedName name="XRefPaste5Row" hidden="1">#REF!</definedName>
    <definedName name="XRefPaste6" hidden="1">#REF!</definedName>
    <definedName name="XRefPaste6Row" hidden="1">#REF!</definedName>
    <definedName name="XRefPaste7Row" hidden="1">#REF!</definedName>
    <definedName name="XRefPaste8Row" hidden="1">#REF!</definedName>
    <definedName name="XRefPaste9Row" hidden="1">#REF!</definedName>
    <definedName name="XRefPasteRangeCount" hidden="1">42</definedName>
    <definedName name="xxx" localSheetId="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xxx"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xxx_1" localSheetId="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xxx_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xxx_2" localSheetId="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xxx_2"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xxx_3" localSheetId="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xxx_3"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xxx_4" localSheetId="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xxx_4"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xxx_5" localSheetId="1"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xxx_5" hidden="1">{#N/A,#N/A,FALSE,"COVER PAGE";#N/A,#N/A,FALSE,"HIGHLITES";#N/A,#N/A,FALSE,"INC STATE (1)";#N/A,#N/A,FALSE,"DPC BY DEPT";#N/A,#N/A,FALSE,"FIXED COSTS";#N/A,#N/A,FALSE,"PRODUCTION";#N/A,#N/A,FALSE,"SALES TRND";#N/A,#N/A,FALSE,"BALANCE SHEET";#N/A,#N/A,FALSE,"INVENTORY";#N/A,#N/A,FALSE,"MFG VAR";#N/A,#N/A,FALSE,"OVRHD SPND";#N/A,#N/A,FALSE,"ENERGY COSTS";#N/A,#N/A,FALSE,"MAINTENANCE";#N/A,#N/A,FALSE,"LABOR";#N/A,#N/A,FALSE,"ACTVSFORECAST"}</definedName>
    <definedName name="Y" hidden="1">#REF!</definedName>
    <definedName name="yjyjy" hidden="1">#REF!</definedName>
    <definedName name="yy" hidden="1">#REF!</definedName>
    <definedName name="YYYYYYYY" hidden="1">#REF!</definedName>
    <definedName name="zxxx" localSheetId="1" hidden="1">{#N/A,#N/A,FALSE,"Inv Trends";#N/A,#N/A,FALSE,"April Results";#N/A,#N/A,FALSE,"vs fcst";#N/A,#N/A,FALSE,"vs prior yr";#N/A,#N/A,FALSE,"in thousands";#N/A,#N/A,FALSE,"CF Full Year";#N/A,#N/A,FALSE,"CF YTD";#N/A,#N/A,FALSE,"dec bs";#N/A,#N/A,FALSE,"bs";#N/A,#N/A,FALSE,"is 2";#N/A,#N/A,FALSE,"executive summary detailed";#N/A,#N/A,FALSE,"GM YTD vs 00";#N/A,#N/A,FALSE,"GM YTD vs. plan"}</definedName>
    <definedName name="zxxx" hidden="1">{#N/A,#N/A,FALSE,"Inv Trends";#N/A,#N/A,FALSE,"April Results";#N/A,#N/A,FALSE,"vs fcst";#N/A,#N/A,FALSE,"vs prior yr";#N/A,#N/A,FALSE,"in thousands";#N/A,#N/A,FALSE,"CF Full Year";#N/A,#N/A,FALSE,"CF YTD";#N/A,#N/A,FALSE,"dec bs";#N/A,#N/A,FALSE,"bs";#N/A,#N/A,FALSE,"is 2";#N/A,#N/A,FALSE,"executive summary detailed";#N/A,#N/A,FALSE,"GM YTD vs 00";#N/A,#N/A,FALSE,"GM YTD vs. plan"}</definedName>
    <definedName name="zxxx_1" localSheetId="1" hidden="1">{#N/A,#N/A,FALSE,"Inv Trends";#N/A,#N/A,FALSE,"April Results";#N/A,#N/A,FALSE,"vs fcst";#N/A,#N/A,FALSE,"vs prior yr";#N/A,#N/A,FALSE,"in thousands";#N/A,#N/A,FALSE,"CF Full Year";#N/A,#N/A,FALSE,"CF YTD";#N/A,#N/A,FALSE,"dec bs";#N/A,#N/A,FALSE,"bs";#N/A,#N/A,FALSE,"is 2";#N/A,#N/A,FALSE,"executive summary detailed";#N/A,#N/A,FALSE,"GM YTD vs 00";#N/A,#N/A,FALSE,"GM YTD vs. plan"}</definedName>
    <definedName name="zxxx_1" hidden="1">{#N/A,#N/A,FALSE,"Inv Trends";#N/A,#N/A,FALSE,"April Results";#N/A,#N/A,FALSE,"vs fcst";#N/A,#N/A,FALSE,"vs prior yr";#N/A,#N/A,FALSE,"in thousands";#N/A,#N/A,FALSE,"CF Full Year";#N/A,#N/A,FALSE,"CF YTD";#N/A,#N/A,FALSE,"dec bs";#N/A,#N/A,FALSE,"bs";#N/A,#N/A,FALSE,"is 2";#N/A,#N/A,FALSE,"executive summary detailed";#N/A,#N/A,FALSE,"GM YTD vs 00";#N/A,#N/A,FALSE,"GM YTD vs. plan"}</definedName>
    <definedName name="zxxx_2" localSheetId="1" hidden="1">{#N/A,#N/A,FALSE,"Inv Trends";#N/A,#N/A,FALSE,"April Results";#N/A,#N/A,FALSE,"vs fcst";#N/A,#N/A,FALSE,"vs prior yr";#N/A,#N/A,FALSE,"in thousands";#N/A,#N/A,FALSE,"CF Full Year";#N/A,#N/A,FALSE,"CF YTD";#N/A,#N/A,FALSE,"dec bs";#N/A,#N/A,FALSE,"bs";#N/A,#N/A,FALSE,"is 2";#N/A,#N/A,FALSE,"executive summary detailed";#N/A,#N/A,FALSE,"GM YTD vs 00";#N/A,#N/A,FALSE,"GM YTD vs. plan"}</definedName>
    <definedName name="zxxx_2" hidden="1">{#N/A,#N/A,FALSE,"Inv Trends";#N/A,#N/A,FALSE,"April Results";#N/A,#N/A,FALSE,"vs fcst";#N/A,#N/A,FALSE,"vs prior yr";#N/A,#N/A,FALSE,"in thousands";#N/A,#N/A,FALSE,"CF Full Year";#N/A,#N/A,FALSE,"CF YTD";#N/A,#N/A,FALSE,"dec bs";#N/A,#N/A,FALSE,"bs";#N/A,#N/A,FALSE,"is 2";#N/A,#N/A,FALSE,"executive summary detailed";#N/A,#N/A,FALSE,"GM YTD vs 00";#N/A,#N/A,FALSE,"GM YTD vs. plan"}</definedName>
    <definedName name="zxxx_3" localSheetId="1" hidden="1">{#N/A,#N/A,FALSE,"Inv Trends";#N/A,#N/A,FALSE,"April Results";#N/A,#N/A,FALSE,"vs fcst";#N/A,#N/A,FALSE,"vs prior yr";#N/A,#N/A,FALSE,"in thousands";#N/A,#N/A,FALSE,"CF Full Year";#N/A,#N/A,FALSE,"CF YTD";#N/A,#N/A,FALSE,"dec bs";#N/A,#N/A,FALSE,"bs";#N/A,#N/A,FALSE,"is 2";#N/A,#N/A,FALSE,"executive summary detailed";#N/A,#N/A,FALSE,"GM YTD vs 00";#N/A,#N/A,FALSE,"GM YTD vs. plan"}</definedName>
    <definedName name="zxxx_3" hidden="1">{#N/A,#N/A,FALSE,"Inv Trends";#N/A,#N/A,FALSE,"April Results";#N/A,#N/A,FALSE,"vs fcst";#N/A,#N/A,FALSE,"vs prior yr";#N/A,#N/A,FALSE,"in thousands";#N/A,#N/A,FALSE,"CF Full Year";#N/A,#N/A,FALSE,"CF YTD";#N/A,#N/A,FALSE,"dec bs";#N/A,#N/A,FALSE,"bs";#N/A,#N/A,FALSE,"is 2";#N/A,#N/A,FALSE,"executive summary detailed";#N/A,#N/A,FALSE,"GM YTD vs 00";#N/A,#N/A,FALSE,"GM YTD vs. plan"}</definedName>
    <definedName name="zxxx_4" localSheetId="1" hidden="1">{#N/A,#N/A,FALSE,"Inv Trends";#N/A,#N/A,FALSE,"April Results";#N/A,#N/A,FALSE,"vs fcst";#N/A,#N/A,FALSE,"vs prior yr";#N/A,#N/A,FALSE,"in thousands";#N/A,#N/A,FALSE,"CF Full Year";#N/A,#N/A,FALSE,"CF YTD";#N/A,#N/A,FALSE,"dec bs";#N/A,#N/A,FALSE,"bs";#N/A,#N/A,FALSE,"is 2";#N/A,#N/A,FALSE,"executive summary detailed";#N/A,#N/A,FALSE,"GM YTD vs 00";#N/A,#N/A,FALSE,"GM YTD vs. plan"}</definedName>
    <definedName name="zxxx_4" hidden="1">{#N/A,#N/A,FALSE,"Inv Trends";#N/A,#N/A,FALSE,"April Results";#N/A,#N/A,FALSE,"vs fcst";#N/A,#N/A,FALSE,"vs prior yr";#N/A,#N/A,FALSE,"in thousands";#N/A,#N/A,FALSE,"CF Full Year";#N/A,#N/A,FALSE,"CF YTD";#N/A,#N/A,FALSE,"dec bs";#N/A,#N/A,FALSE,"bs";#N/A,#N/A,FALSE,"is 2";#N/A,#N/A,FALSE,"executive summary detailed";#N/A,#N/A,FALSE,"GM YTD vs 00";#N/A,#N/A,FALSE,"GM YTD vs. plan"}</definedName>
    <definedName name="zxxx_5" localSheetId="1" hidden="1">{#N/A,#N/A,FALSE,"Inv Trends";#N/A,#N/A,FALSE,"April Results";#N/A,#N/A,FALSE,"vs fcst";#N/A,#N/A,FALSE,"vs prior yr";#N/A,#N/A,FALSE,"in thousands";#N/A,#N/A,FALSE,"CF Full Year";#N/A,#N/A,FALSE,"CF YTD";#N/A,#N/A,FALSE,"dec bs";#N/A,#N/A,FALSE,"bs";#N/A,#N/A,FALSE,"is 2";#N/A,#N/A,FALSE,"executive summary detailed";#N/A,#N/A,FALSE,"GM YTD vs 00";#N/A,#N/A,FALSE,"GM YTD vs. plan"}</definedName>
    <definedName name="zxxx_5" hidden="1">{#N/A,#N/A,FALSE,"Inv Trends";#N/A,#N/A,FALSE,"April Results";#N/A,#N/A,FALSE,"vs fcst";#N/A,#N/A,FALSE,"vs prior yr";#N/A,#N/A,FALSE,"in thousands";#N/A,#N/A,FALSE,"CF Full Year";#N/A,#N/A,FALSE,"CF YTD";#N/A,#N/A,FALSE,"dec bs";#N/A,#N/A,FALSE,"bs";#N/A,#N/A,FALSE,"is 2";#N/A,#N/A,FALSE,"executive summary detailed";#N/A,#N/A,FALSE,"GM YTD vs 00";#N/A,#N/A,FALSE,"GM YTD vs. plan"}</definedName>
    <definedName name="ZZZZZZZZZZZZZZZ" localSheetId="1" hidden="1">{"BREC - I/S",#N/A,TRUE,"BREC";"BREC - C/F",#N/A,TRUE,"BREC";"BREC - B/S",#N/A,TRUE,"BREC";"BRS I/S",#N/A,TRUE,"BRS";"BRS C/F",#N/A,TRUE,"BRS";"BRS B/S",#N/A,TRUE,"BRS";"COAL - I/S",#N/A,TRUE,"COAL";"COAL - C/F",#N/A,TRUE,"COAL";"COAL - B/S",#N/A,TRUE,"COAL";"Base I/S",#N/A,TRUE,"BASE";"Base C/F",#N/A,TRUE,"BASE";"Base B/S",#N/A,TRUE,"BASE";"REHAB I/S",#N/A,TRUE,"REHAB";"REHAB C/F",#N/A,TRUE,"REHAB";"REHAB B/S",#N/A,TRUE,"REHAB";"EXCURSION I/S",#N/A,TRUE,"EXCURSION";"Excursion C/F",#N/A,TRUE,"EXCURSION";"Excursion B/S",#N/A,TRUE,"EXCURSION"}</definedName>
    <definedName name="ZZZZZZZZZZZZZZZ" hidden="1">{"BREC - I/S",#N/A,TRUE,"BREC";"BREC - C/F",#N/A,TRUE,"BREC";"BREC - B/S",#N/A,TRUE,"BREC";"BRS I/S",#N/A,TRUE,"BRS";"BRS C/F",#N/A,TRUE,"BRS";"BRS B/S",#N/A,TRUE,"BRS";"COAL - I/S",#N/A,TRUE,"COAL";"COAL - C/F",#N/A,TRUE,"COAL";"COAL - B/S",#N/A,TRUE,"COAL";"Base I/S",#N/A,TRUE,"BASE";"Base C/F",#N/A,TRUE,"BASE";"Base B/S",#N/A,TRUE,"BASE";"REHAB I/S",#N/A,TRUE,"REHAB";"REHAB C/F",#N/A,TRUE,"REHAB";"REHAB B/S",#N/A,TRUE,"REHAB";"EXCURSION I/S",#N/A,TRUE,"EXCURSION";"Excursion C/F",#N/A,TRUE,"EXCURSION";"Excursion B/S",#N/A,TRUE,"EXCURSION"}</definedName>
    <definedName name="ZZZZZZZZZZZZZZZ_1" localSheetId="1" hidden="1">{"BREC - I/S",#N/A,TRUE,"BREC";"BREC - C/F",#N/A,TRUE,"BREC";"BREC - B/S",#N/A,TRUE,"BREC";"BRS I/S",#N/A,TRUE,"BRS";"BRS C/F",#N/A,TRUE,"BRS";"BRS B/S",#N/A,TRUE,"BRS";"COAL - I/S",#N/A,TRUE,"COAL";"COAL - C/F",#N/A,TRUE,"COAL";"COAL - B/S",#N/A,TRUE,"COAL";"Base I/S",#N/A,TRUE,"BASE";"Base C/F",#N/A,TRUE,"BASE";"Base B/S",#N/A,TRUE,"BASE";"REHAB I/S",#N/A,TRUE,"REHAB";"REHAB C/F",#N/A,TRUE,"REHAB";"REHAB B/S",#N/A,TRUE,"REHAB";"EXCURSION I/S",#N/A,TRUE,"EXCURSION";"Excursion C/F",#N/A,TRUE,"EXCURSION";"Excursion B/S",#N/A,TRUE,"EXCURSION"}</definedName>
    <definedName name="ZZZZZZZZZZZZZZZ_1" hidden="1">{"BREC - I/S",#N/A,TRUE,"BREC";"BREC - C/F",#N/A,TRUE,"BREC";"BREC - B/S",#N/A,TRUE,"BREC";"BRS I/S",#N/A,TRUE,"BRS";"BRS C/F",#N/A,TRUE,"BRS";"BRS B/S",#N/A,TRUE,"BRS";"COAL - I/S",#N/A,TRUE,"COAL";"COAL - C/F",#N/A,TRUE,"COAL";"COAL - B/S",#N/A,TRUE,"COAL";"Base I/S",#N/A,TRUE,"BASE";"Base C/F",#N/A,TRUE,"BASE";"Base B/S",#N/A,TRUE,"BASE";"REHAB I/S",#N/A,TRUE,"REHAB";"REHAB C/F",#N/A,TRUE,"REHAB";"REHAB B/S",#N/A,TRUE,"REHAB";"EXCURSION I/S",#N/A,TRUE,"EXCURSION";"Excursion C/F",#N/A,TRUE,"EXCURSION";"Excursion B/S",#N/A,TRUE,"EXCURSION"}</definedName>
    <definedName name="ZZZZZZZZZZZZZZZ_2" localSheetId="1" hidden="1">{"BREC - I/S",#N/A,TRUE,"BREC";"BREC - C/F",#N/A,TRUE,"BREC";"BREC - B/S",#N/A,TRUE,"BREC";"BRS I/S",#N/A,TRUE,"BRS";"BRS C/F",#N/A,TRUE,"BRS";"BRS B/S",#N/A,TRUE,"BRS";"COAL - I/S",#N/A,TRUE,"COAL";"COAL - C/F",#N/A,TRUE,"COAL";"COAL - B/S",#N/A,TRUE,"COAL";"Base I/S",#N/A,TRUE,"BASE";"Base C/F",#N/A,TRUE,"BASE";"Base B/S",#N/A,TRUE,"BASE";"REHAB I/S",#N/A,TRUE,"REHAB";"REHAB C/F",#N/A,TRUE,"REHAB";"REHAB B/S",#N/A,TRUE,"REHAB";"EXCURSION I/S",#N/A,TRUE,"EXCURSION";"Excursion C/F",#N/A,TRUE,"EXCURSION";"Excursion B/S",#N/A,TRUE,"EXCURSION"}</definedName>
    <definedName name="ZZZZZZZZZZZZZZZ_2" hidden="1">{"BREC - I/S",#N/A,TRUE,"BREC";"BREC - C/F",#N/A,TRUE,"BREC";"BREC - B/S",#N/A,TRUE,"BREC";"BRS I/S",#N/A,TRUE,"BRS";"BRS C/F",#N/A,TRUE,"BRS";"BRS B/S",#N/A,TRUE,"BRS";"COAL - I/S",#N/A,TRUE,"COAL";"COAL - C/F",#N/A,TRUE,"COAL";"COAL - B/S",#N/A,TRUE,"COAL";"Base I/S",#N/A,TRUE,"BASE";"Base C/F",#N/A,TRUE,"BASE";"Base B/S",#N/A,TRUE,"BASE";"REHAB I/S",#N/A,TRUE,"REHAB";"REHAB C/F",#N/A,TRUE,"REHAB";"REHAB B/S",#N/A,TRUE,"REHAB";"EXCURSION I/S",#N/A,TRUE,"EXCURSION";"Excursion C/F",#N/A,TRUE,"EXCURSION";"Excursion B/S",#N/A,TRUE,"EXCURSION"}</definedName>
    <definedName name="ZZZZZZZZZZZZZZZ_3" localSheetId="1" hidden="1">{"BREC - I/S",#N/A,TRUE,"BREC";"BREC - C/F",#N/A,TRUE,"BREC";"BREC - B/S",#N/A,TRUE,"BREC";"BRS I/S",#N/A,TRUE,"BRS";"BRS C/F",#N/A,TRUE,"BRS";"BRS B/S",#N/A,TRUE,"BRS";"COAL - I/S",#N/A,TRUE,"COAL";"COAL - C/F",#N/A,TRUE,"COAL";"COAL - B/S",#N/A,TRUE,"COAL";"Base I/S",#N/A,TRUE,"BASE";"Base C/F",#N/A,TRUE,"BASE";"Base B/S",#N/A,TRUE,"BASE";"REHAB I/S",#N/A,TRUE,"REHAB";"REHAB C/F",#N/A,TRUE,"REHAB";"REHAB B/S",#N/A,TRUE,"REHAB";"EXCURSION I/S",#N/A,TRUE,"EXCURSION";"Excursion C/F",#N/A,TRUE,"EXCURSION";"Excursion B/S",#N/A,TRUE,"EXCURSION"}</definedName>
    <definedName name="ZZZZZZZZZZZZZZZ_3" hidden="1">{"BREC - I/S",#N/A,TRUE,"BREC";"BREC - C/F",#N/A,TRUE,"BREC";"BREC - B/S",#N/A,TRUE,"BREC";"BRS I/S",#N/A,TRUE,"BRS";"BRS C/F",#N/A,TRUE,"BRS";"BRS B/S",#N/A,TRUE,"BRS";"COAL - I/S",#N/A,TRUE,"COAL";"COAL - C/F",#N/A,TRUE,"COAL";"COAL - B/S",#N/A,TRUE,"COAL";"Base I/S",#N/A,TRUE,"BASE";"Base C/F",#N/A,TRUE,"BASE";"Base B/S",#N/A,TRUE,"BASE";"REHAB I/S",#N/A,TRUE,"REHAB";"REHAB C/F",#N/A,TRUE,"REHAB";"REHAB B/S",#N/A,TRUE,"REHAB";"EXCURSION I/S",#N/A,TRUE,"EXCURSION";"Excursion C/F",#N/A,TRUE,"EXCURSION";"Excursion B/S",#N/A,TRUE,"EXCURSION"}</definedName>
    <definedName name="ZZZZZZZZZZZZZZZ_4" localSheetId="1" hidden="1">{"BREC - I/S",#N/A,TRUE,"BREC";"BREC - C/F",#N/A,TRUE,"BREC";"BREC - B/S",#N/A,TRUE,"BREC";"BRS I/S",#N/A,TRUE,"BRS";"BRS C/F",#N/A,TRUE,"BRS";"BRS B/S",#N/A,TRUE,"BRS";"COAL - I/S",#N/A,TRUE,"COAL";"COAL - C/F",#N/A,TRUE,"COAL";"COAL - B/S",#N/A,TRUE,"COAL";"Base I/S",#N/A,TRUE,"BASE";"Base C/F",#N/A,TRUE,"BASE";"Base B/S",#N/A,TRUE,"BASE";"REHAB I/S",#N/A,TRUE,"REHAB";"REHAB C/F",#N/A,TRUE,"REHAB";"REHAB B/S",#N/A,TRUE,"REHAB";"EXCURSION I/S",#N/A,TRUE,"EXCURSION";"Excursion C/F",#N/A,TRUE,"EXCURSION";"Excursion B/S",#N/A,TRUE,"EXCURSION"}</definedName>
    <definedName name="ZZZZZZZZZZZZZZZ_4" hidden="1">{"BREC - I/S",#N/A,TRUE,"BREC";"BREC - C/F",#N/A,TRUE,"BREC";"BREC - B/S",#N/A,TRUE,"BREC";"BRS I/S",#N/A,TRUE,"BRS";"BRS C/F",#N/A,TRUE,"BRS";"BRS B/S",#N/A,TRUE,"BRS";"COAL - I/S",#N/A,TRUE,"COAL";"COAL - C/F",#N/A,TRUE,"COAL";"COAL - B/S",#N/A,TRUE,"COAL";"Base I/S",#N/A,TRUE,"BASE";"Base C/F",#N/A,TRUE,"BASE";"Base B/S",#N/A,TRUE,"BASE";"REHAB I/S",#N/A,TRUE,"REHAB";"REHAB C/F",#N/A,TRUE,"REHAB";"REHAB B/S",#N/A,TRUE,"REHAB";"EXCURSION I/S",#N/A,TRUE,"EXCURSION";"Excursion C/F",#N/A,TRUE,"EXCURSION";"Excursion B/S",#N/A,TRUE,"EXCURSION"}</definedName>
    <definedName name="ZZZZZZZZZZZZZZZ_5" localSheetId="1" hidden="1">{"BREC - I/S",#N/A,TRUE,"BREC";"BREC - C/F",#N/A,TRUE,"BREC";"BREC - B/S",#N/A,TRUE,"BREC";"BRS I/S",#N/A,TRUE,"BRS";"BRS C/F",#N/A,TRUE,"BRS";"BRS B/S",#N/A,TRUE,"BRS";"COAL - I/S",#N/A,TRUE,"COAL";"COAL - C/F",#N/A,TRUE,"COAL";"COAL - B/S",#N/A,TRUE,"COAL";"Base I/S",#N/A,TRUE,"BASE";"Base C/F",#N/A,TRUE,"BASE";"Base B/S",#N/A,TRUE,"BASE";"REHAB I/S",#N/A,TRUE,"REHAB";"REHAB C/F",#N/A,TRUE,"REHAB";"REHAB B/S",#N/A,TRUE,"REHAB";"EXCURSION I/S",#N/A,TRUE,"EXCURSION";"Excursion C/F",#N/A,TRUE,"EXCURSION";"Excursion B/S",#N/A,TRUE,"EXCURSION"}</definedName>
    <definedName name="ZZZZZZZZZZZZZZZ_5" hidden="1">{"BREC - I/S",#N/A,TRUE,"BREC";"BREC - C/F",#N/A,TRUE,"BREC";"BREC - B/S",#N/A,TRUE,"BREC";"BRS I/S",#N/A,TRUE,"BRS";"BRS C/F",#N/A,TRUE,"BRS";"BRS B/S",#N/A,TRUE,"BRS";"COAL - I/S",#N/A,TRUE,"COAL";"COAL - C/F",#N/A,TRUE,"COAL";"COAL - B/S",#N/A,TRUE,"COAL";"Base I/S",#N/A,TRUE,"BASE";"Base C/F",#N/A,TRUE,"BASE";"Base B/S",#N/A,TRUE,"BASE";"REHAB I/S",#N/A,TRUE,"REHAB";"REHAB C/F",#N/A,TRUE,"REHAB";"REHAB B/S",#N/A,TRUE,"REHAB";"EXCURSION I/S",#N/A,TRUE,"EXCURSION";"Excursion C/F",#N/A,TRUE,"EXCURSION";"Excursion B/S",#N/A,TRUE,"EXCURSION"}</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2" i="2" l="1"/>
  <c r="C53" i="2" s="1"/>
  <c r="E66" i="2"/>
  <c r="E62" i="2"/>
  <c r="E42" i="2"/>
  <c r="E53" i="2" s="1"/>
  <c r="E36" i="2"/>
  <c r="E68" i="2" l="1"/>
  <c r="E55" i="2"/>
  <c r="E57" i="2"/>
  <c r="C36" i="2" l="1"/>
  <c r="S119" i="1"/>
  <c r="R119" i="1"/>
  <c r="Q119" i="1"/>
  <c r="P119" i="1"/>
  <c r="O119" i="1"/>
  <c r="N119" i="1"/>
  <c r="M119" i="1"/>
  <c r="L119" i="1"/>
  <c r="K119" i="1"/>
  <c r="J119" i="1"/>
  <c r="I119" i="1"/>
  <c r="H119" i="1"/>
  <c r="G119" i="1"/>
  <c r="F119" i="1"/>
  <c r="E119" i="1"/>
  <c r="C66" i="2" l="1"/>
  <c r="C62" i="2"/>
  <c r="F125" i="1"/>
  <c r="E125" i="1"/>
  <c r="C68" i="2" l="1"/>
  <c r="C57" i="2"/>
  <c r="C55" i="2"/>
  <c r="F127" i="1"/>
  <c r="E127" i="1"/>
</calcChain>
</file>

<file path=xl/sharedStrings.xml><?xml version="1.0" encoding="utf-8"?>
<sst xmlns="http://schemas.openxmlformats.org/spreadsheetml/2006/main" count="340" uniqueCount="233">
  <si>
    <t>Oversight Board FY22 Budget Targets</t>
  </si>
  <si>
    <t>Operational targets by Agency</t>
  </si>
  <si>
    <t>Capex and PayGo are excluded</t>
  </si>
  <si>
    <t>General Fund</t>
  </si>
  <si>
    <t>SRF</t>
  </si>
  <si>
    <t>Agency #</t>
  </si>
  <si>
    <t>Agency Name</t>
  </si>
  <si>
    <t>Grouping</t>
  </si>
  <si>
    <t>Payroll</t>
  </si>
  <si>
    <t>Social Security</t>
  </si>
  <si>
    <t>Opex</t>
  </si>
  <si>
    <t>PREPA</t>
  </si>
  <si>
    <t>PRASA</t>
  </si>
  <si>
    <t>PRIMAS</t>
  </si>
  <si>
    <t>PBA</t>
  </si>
  <si>
    <t>Medicaid</t>
  </si>
  <si>
    <t>Office of the Comptroller</t>
  </si>
  <si>
    <t>Transparency &amp; Control Entities</t>
  </si>
  <si>
    <t>The General Court of Justice</t>
  </si>
  <si>
    <t>Courts &amp; Legislature</t>
  </si>
  <si>
    <t>Puerto Rico Traffic Safety Commission</t>
  </si>
  <si>
    <t>Public Works</t>
  </si>
  <si>
    <t>Puerto Rico Environmental Quality Board</t>
  </si>
  <si>
    <t>Environmental</t>
  </si>
  <si>
    <t>Office of the Governor</t>
  </si>
  <si>
    <t>Executive Office</t>
  </si>
  <si>
    <t>Office of Management and Budget</t>
  </si>
  <si>
    <t>Treasury/Office of the Chief Financial Officer</t>
  </si>
  <si>
    <t>Appropriations under the custody of the OMB</t>
  </si>
  <si>
    <t>Custody Accounts</t>
  </si>
  <si>
    <t>Puerto Rico Planning Board</t>
  </si>
  <si>
    <t>Economic Development</t>
  </si>
  <si>
    <t>Emergency and Disaster Management Bureau</t>
  </si>
  <si>
    <t>Department of Public Safety</t>
  </si>
  <si>
    <t>Office of The Commissioner of Insurance</t>
  </si>
  <si>
    <t>Finance Commission</t>
  </si>
  <si>
    <t>Puerto Rico Department of State</t>
  </si>
  <si>
    <t>State</t>
  </si>
  <si>
    <t>Puerto Rico Department of Treasury</t>
  </si>
  <si>
    <t>Appropriations under the custody of the Treasury</t>
  </si>
  <si>
    <t>State Elections Commission</t>
  </si>
  <si>
    <t>Independent Agencies</t>
  </si>
  <si>
    <t>Puerto Rico Federal Affairs Administration</t>
  </si>
  <si>
    <t>Human Resources Management &amp; Transformation</t>
  </si>
  <si>
    <t>General Services Administration</t>
  </si>
  <si>
    <t>Commission of Investigation, Processing and Appeals</t>
  </si>
  <si>
    <t>Labor</t>
  </si>
  <si>
    <t>Civil Rights Commission</t>
  </si>
  <si>
    <t>Puerto Rico Department of Justice</t>
  </si>
  <si>
    <t>Justice</t>
  </si>
  <si>
    <t>Puerto Rico Police Bureau</t>
  </si>
  <si>
    <t>Special Investigations Bureau</t>
  </si>
  <si>
    <t>Puerto Rico Fire Department Bureau</t>
  </si>
  <si>
    <t>Puerto Rico National Guard</t>
  </si>
  <si>
    <t>Puerto Rico Department of Public Safety</t>
  </si>
  <si>
    <t>Department of Transportation and Public Works</t>
  </si>
  <si>
    <t>Department of Natural and Environmental Resources</t>
  </si>
  <si>
    <t>Puerto Rico Department of Agriculture</t>
  </si>
  <si>
    <t>Agriculture</t>
  </si>
  <si>
    <t>Office of the Citizen’s Ombudsman</t>
  </si>
  <si>
    <t>Cooperative Development Commission of Puerto Rico</t>
  </si>
  <si>
    <t>Utilities Commission</t>
  </si>
  <si>
    <t>Puerto Rico Department of Labor and Human Resources</t>
  </si>
  <si>
    <t>Puerto Rico Labor Relations Board</t>
  </si>
  <si>
    <t>Puerto Rico Department of Consumer Affairs</t>
  </si>
  <si>
    <t>State Insurance Fund Corporation</t>
  </si>
  <si>
    <t>Other</t>
  </si>
  <si>
    <t>Department of Health</t>
  </si>
  <si>
    <t>Health</t>
  </si>
  <si>
    <t>Office of the Financial Institutions Commissioner</t>
  </si>
  <si>
    <t>Department of Housing</t>
  </si>
  <si>
    <t>Housing</t>
  </si>
  <si>
    <t>Automobile Accidents Compensation Administration</t>
  </si>
  <si>
    <t>Department of Education</t>
  </si>
  <si>
    <t>Education</t>
  </si>
  <si>
    <t>Institute of Puerto Rican Culture</t>
  </si>
  <si>
    <t>Culture</t>
  </si>
  <si>
    <t>Department of Recreation and Sports</t>
  </si>
  <si>
    <t>Medical Services Administration of Puerto Rico</t>
  </si>
  <si>
    <t>Mental Health and Drug Addiction Services Administration</t>
  </si>
  <si>
    <t xml:space="preserve">Office of the Women’s Advocate </t>
  </si>
  <si>
    <t>Ombudsman</t>
  </si>
  <si>
    <t>Legislative Assembly of the Commonwealth</t>
  </si>
  <si>
    <t>Industrial Commission</t>
  </si>
  <si>
    <t>Public Housing Administration</t>
  </si>
  <si>
    <t>Puerto Rico School of Plastic Arts</t>
  </si>
  <si>
    <t>Universities</t>
  </si>
  <si>
    <t>Department of Economic Development &amp; Commerce</t>
  </si>
  <si>
    <t xml:space="preserve">Veteran's Advocate Office of Puerto Rico </t>
  </si>
  <si>
    <t>9-1-1 Emergency Systems Bureau</t>
  </si>
  <si>
    <t>Secretariat of the Department of the Family</t>
  </si>
  <si>
    <t>Families &amp; Children</t>
  </si>
  <si>
    <t>Family and Children Administration</t>
  </si>
  <si>
    <t>Child Support Administration</t>
  </si>
  <si>
    <t>Vocational Rehabilitation Administration</t>
  </si>
  <si>
    <t>Administration for Socioeconomic Development of the Family</t>
  </si>
  <si>
    <t>Natural Resources Administration</t>
  </si>
  <si>
    <t>Department of Correction and Rehabilitation</t>
  </si>
  <si>
    <t>Corrections</t>
  </si>
  <si>
    <t>Institutional Trust of the National Guard of Puerto Rico</t>
  </si>
  <si>
    <t>Closures - per the government’s reorganization plan</t>
  </si>
  <si>
    <t>Parole Board</t>
  </si>
  <si>
    <t>Elderly and Retired People Advocate Office</t>
  </si>
  <si>
    <t>Office for People with Disabilities</t>
  </si>
  <si>
    <t>State Historic Preservation Office of Puerto Rico</t>
  </si>
  <si>
    <t>Puerto Rico Infrastructure Financing Authority</t>
  </si>
  <si>
    <t>Public Building Authority</t>
  </si>
  <si>
    <t>Land Authority</t>
  </si>
  <si>
    <t>Land</t>
  </si>
  <si>
    <t>Integral Development of the “Península de Cantera"</t>
  </si>
  <si>
    <t>Puerto Rico Ports Authority</t>
  </si>
  <si>
    <t>University of Puerto Rico</t>
  </si>
  <si>
    <t>UPR</t>
  </si>
  <si>
    <t>Land Authority of Puerto Rico</t>
  </si>
  <si>
    <t>Puerto Rico Tourism Company</t>
  </si>
  <si>
    <t>Solid Waste Authority</t>
  </si>
  <si>
    <t>Culebra Conservation and Development Authority</t>
  </si>
  <si>
    <t>Puerto Rico Health Insurance Administration</t>
  </si>
  <si>
    <t>Cardiovascular Center Corporation of Puerto Rico and the Caribbean</t>
  </si>
  <si>
    <t>Forensic Science Bureau</t>
  </si>
  <si>
    <t>Musical Arts Corporation</t>
  </si>
  <si>
    <t>Fine Arts Center Corporation</t>
  </si>
  <si>
    <t>Office of Government Ethics</t>
  </si>
  <si>
    <t>Economic Development Bank of PR</t>
  </si>
  <si>
    <t>Puerto Rico Public Broadcasting Corporation</t>
  </si>
  <si>
    <t>Agricultural Insurance Corporation</t>
  </si>
  <si>
    <t>Special Independent Prosecutor's Panel</t>
  </si>
  <si>
    <t>Contributions to the Municipalities</t>
  </si>
  <si>
    <t>Municipalities</t>
  </si>
  <si>
    <t>Puerto Rico Conservatory of Music Corporation</t>
  </si>
  <si>
    <t>Correctional Health</t>
  </si>
  <si>
    <t>Medical Emergency Corps Bureau</t>
  </si>
  <si>
    <t>Office for the Patient's Advocate</t>
  </si>
  <si>
    <t>Puerto Rico Housing Finance Corporation</t>
  </si>
  <si>
    <t>Innovation Fund for Agricultural Development of Puerto Rico</t>
  </si>
  <si>
    <t>Ponce Authority (Authority Of The Port Of The Americas)</t>
  </si>
  <si>
    <t>Administration for Integral Development of Childhood</t>
  </si>
  <si>
    <t>Corporation for the "Caño Martin Peña" Enlace Project</t>
  </si>
  <si>
    <t>Redevelopment Authority of Roosevelt Roads</t>
  </si>
  <si>
    <t>Puerto Rico Institute of Statistics</t>
  </si>
  <si>
    <t>Puerto Rico Technology and Innovation Services</t>
  </si>
  <si>
    <t>Office of the Inspector General</t>
  </si>
  <si>
    <t>Puerto Rico Public Private Partnership Authority</t>
  </si>
  <si>
    <t>Agricultural Enterprises Development Administration</t>
  </si>
  <si>
    <t>Public Service Appeals Commission</t>
  </si>
  <si>
    <t>Office of the Election Comptroller</t>
  </si>
  <si>
    <t>Puerto Rico Integrated Transit Authority</t>
  </si>
  <si>
    <t>Authority of the Port of Ponce</t>
  </si>
  <si>
    <t>University of Puerto Rico Comprehensive Cancer Center</t>
  </si>
  <si>
    <t>Center for Diabetes</t>
  </si>
  <si>
    <t>Fiscal Agency &amp; Financial Advisory Authority</t>
  </si>
  <si>
    <t>Financial Oversight and Management Board for Puerto Rico</t>
  </si>
  <si>
    <t>Public Service Regulatory Board</t>
  </si>
  <si>
    <t>Convention Center of District Authority</t>
  </si>
  <si>
    <t>Municipal Finance Corporation</t>
  </si>
  <si>
    <t>Instrumentality</t>
  </si>
  <si>
    <t>Puerto Rico Gaming Commission</t>
  </si>
  <si>
    <t>Retirement Board of the Government of Puerto Rico</t>
  </si>
  <si>
    <t>Office of Socioeconomic Development</t>
  </si>
  <si>
    <t>Subtotal Operational Targets</t>
  </si>
  <si>
    <t>Exogenous Items</t>
  </si>
  <si>
    <t>GF</t>
  </si>
  <si>
    <t>Capex</t>
  </si>
  <si>
    <t>PayGo</t>
  </si>
  <si>
    <t>Subtotal Exogenous Items</t>
  </si>
  <si>
    <t>Total FY22 Budget Targets</t>
  </si>
  <si>
    <t>Custody Accounts &amp; Other account details</t>
  </si>
  <si>
    <t>FY22 Targets</t>
  </si>
  <si>
    <t>Assignments under the custody of the Treasury</t>
  </si>
  <si>
    <t>FY22</t>
  </si>
  <si>
    <t>Appropriation to Puerto Rico Highways and Transportation Authority</t>
  </si>
  <si>
    <t xml:space="preserve">Contributions to rum producers related to the "rum cover-over" collected by the US Treasury </t>
  </si>
  <si>
    <t>Title III (Legal Fees)</t>
  </si>
  <si>
    <t>Outflow of FEDE Portion of Corp Income Taxes and Non-Resident Withholdings (Act 73-2008)</t>
  </si>
  <si>
    <t xml:space="preserve">For each municipality’s Municipal Development Fund, as provided by Law 18-2014, to be distributed pursuant to Law 1-2011 </t>
  </si>
  <si>
    <t>UPR Scholarship Fund</t>
  </si>
  <si>
    <t xml:space="preserve">For each municipality’s Municipal Improvement Fund, as provided by Law 18-2014, to be distributed pursuant to Law 1-2011 </t>
  </si>
  <si>
    <t>Economic Incentives Fund - Cruise Ship Incentives</t>
  </si>
  <si>
    <t xml:space="preserve">Transfers to the Industrial Development Corporation related to the "rum cover-over" as provided in Law 108-14 </t>
  </si>
  <si>
    <t>Transfer to the Society for Legal Assistance</t>
  </si>
  <si>
    <t>Contributions to the Conservation Trust</t>
  </si>
  <si>
    <t>Economic Incentives Fund - State Energy Policy Funding</t>
  </si>
  <si>
    <t>Contributions to the Science, Technology, &amp; Research Trust</t>
  </si>
  <si>
    <t xml:space="preserve">Transfer to Legal Services of Puerto Rico, Inc. </t>
  </si>
  <si>
    <t>CINE</t>
  </si>
  <si>
    <t>Special Fund for Development of Export Services and Promotion (Law 20–2012)</t>
  </si>
  <si>
    <t>Boys and Girls Club</t>
  </si>
  <si>
    <t>Funding for Economic Incentive Fund from Office of Incentive Fund (Act-2017/Act 22-2010)</t>
  </si>
  <si>
    <t>For the operation and maintenance of the Catastro of Puerto Rico, Law 184-2014;
Departure under the Municipal Revenue Collection Center that is consigned in the Department of Treasury</t>
  </si>
  <si>
    <t xml:space="preserve">Transfer to the Community Legal Office, Inc. </t>
  </si>
  <si>
    <t xml:space="preserve">Transfer to Pro-Bono, Inc. </t>
  </si>
  <si>
    <t>For operating expenses of the Photojournalism Workshop Program of the Puerto Rican Athenaeum, as provided in Law 276-1999</t>
  </si>
  <si>
    <t>For the payment of the State Global Bond</t>
  </si>
  <si>
    <t>SUT Other Expenses</t>
  </si>
  <si>
    <t>Access to Justice</t>
  </si>
  <si>
    <t>Kinesis Foundation</t>
  </si>
  <si>
    <t>To support operating expenses for the Ballet Concert, as provided in JR 107-2005</t>
  </si>
  <si>
    <t>For the payment of life annuity to Wilfredo Benítez, according to the provisions of JR 726-1995.</t>
  </si>
  <si>
    <t>Subtotal</t>
  </si>
  <si>
    <t>Payments to PayGo</t>
  </si>
  <si>
    <t>Total</t>
  </si>
  <si>
    <t>Assignments under the custody of the Office of Management and Budget</t>
  </si>
  <si>
    <t>Emergency Reserve</t>
  </si>
  <si>
    <t>Cost Share Portion of FEMA Public Assistance Funding</t>
  </si>
  <si>
    <t xml:space="preserve">Interest payment on Loan to fund UI trust fund </t>
  </si>
  <si>
    <t>For payments of judgements against the State</t>
  </si>
  <si>
    <t>Municipal Voluntary Cost Sharing incentives</t>
  </si>
  <si>
    <t>UHC increase to $170 PEPM for AFSCME employees</t>
  </si>
  <si>
    <t>Utilities reserve</t>
  </si>
  <si>
    <t>Unallocated capital expenditures</t>
  </si>
  <si>
    <t>Grand Total General Fund</t>
  </si>
  <si>
    <t>Special Revenue Funds</t>
  </si>
  <si>
    <t xml:space="preserve">PayGo received and paid on behalf of municipalities and public corporations </t>
  </si>
  <si>
    <t>Grand Total Special Revenue Fund</t>
  </si>
  <si>
    <t>Uniform Remuneration and Classification Plan</t>
  </si>
  <si>
    <t>Special Fund to address the Gender Violence Emergency</t>
  </si>
  <si>
    <t>Fight Against Child Poverty</t>
  </si>
  <si>
    <t>Recent Graduates Employment Opportunities</t>
  </si>
  <si>
    <t>Retired Employment Opportunities</t>
  </si>
  <si>
    <t>Central American and Caribbean Games 2022</t>
  </si>
  <si>
    <t>Justification</t>
  </si>
  <si>
    <t>Commence implementation of civil service reform in key agencies including Treasury Department, Department of Family and related entities, Human Resources Management &amp; Transformation, Office of Management and Budget, and Office of the Financial Institutions Commissioner.</t>
  </si>
  <si>
    <t>Fund initiatives consistent with Executive Order 2020-013 to provide, including further training for public employees and citizen education initiatives to face this emergency.</t>
  </si>
  <si>
    <t>Pilot program to implement innovative strategies to address the serious problem of child poverty in Puerto Rico, a problem recent studies estimate affects one out of every three children on the island.</t>
  </si>
  <si>
    <t>Pilot program to promote first employment opportunities among recent college graduates as part of a broad initiative to address the exodus of younger residents of the island.</t>
  </si>
  <si>
    <t>Program to provide part-time employment opportunities to retired workers, such as teacher and police officers, to address critical civil service needs and provide an alternative source of income for certain retirees without altering their retirement benefits.</t>
  </si>
  <si>
    <t>Fund acquisition and implementation of technology to enhance communications and interoperability among our security forces.</t>
  </si>
  <si>
    <t>Rounding differences.</t>
  </si>
  <si>
    <t>Grant Management &amp; PMO Division under OMB</t>
  </si>
  <si>
    <t>Create a Grant Management and Project Management Division under the Office of Management and Budget to manage federal funds and comply with federal legal and regulations requirements.</t>
  </si>
  <si>
    <t>Baseline</t>
  </si>
  <si>
    <t>Solicitado</t>
  </si>
  <si>
    <t>Note: Additional Paygo of $127,864 was calculated by the Government Employees Retirement System.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</si>
</sst>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000_);_(* \(#,##0.000\);_(* &quot;-&quot;??_);_(@_)"/>
    <numFmt numFmtId="165" formatCode="_(* #,##0_);_(* \(#,##0\);_(* &quot;-&quot;??_);_(@_)"/>
    <numFmt numFmtId="166" formatCode="_(* #,##0.000_);_(* \(#,##0.000\);_(* &quot;-&quot;???_);_(@_)"/>
  </numFmts>
  <fonts count="12" x14ac:knownFonts="1">
    <font>
      <sz val="11"/>
      <color theme="1"/>
      <name val="Calibri"/>
      <family val="2"/>
      <scheme val="minor"/>
    </font>
    <font>
      <sz val="11"/>
      <color theme="1"/>
      <name val="Calibri"/>
      <family val="2"/>
      <scheme val="minor"/>
    </font>
    <font>
      <b/>
      <sz val="14"/>
      <color theme="1"/>
      <name val="Calibri"/>
      <family val="2"/>
    </font>
    <font>
      <sz val="10"/>
      <color theme="1"/>
      <name val="Calibri"/>
      <family val="2"/>
    </font>
    <font>
      <b/>
      <sz val="10"/>
      <color theme="1"/>
      <name val="Calibri"/>
      <family val="2"/>
    </font>
    <font>
      <b/>
      <sz val="10"/>
      <name val="Calibri"/>
      <family val="2"/>
    </font>
    <font>
      <sz val="10"/>
      <name val="Calibri"/>
      <family val="2"/>
    </font>
    <font>
      <b/>
      <sz val="10"/>
      <color theme="0"/>
      <name val="Calibri"/>
      <family val="2"/>
    </font>
    <font>
      <i/>
      <sz val="10"/>
      <color theme="1"/>
      <name val="Calibri"/>
      <family val="2"/>
    </font>
    <font>
      <b/>
      <sz val="10"/>
      <color theme="1"/>
      <name val="Calibri"/>
      <family val="2"/>
      <scheme val="minor"/>
    </font>
    <font>
      <sz val="10"/>
      <color theme="1"/>
      <name val="Calibri"/>
      <family val="2"/>
      <scheme val="minor"/>
    </font>
    <font>
      <b/>
      <sz val="11"/>
      <color theme="1"/>
      <name val="Calibri"/>
      <family val="2"/>
      <scheme val="minor"/>
    </font>
  </fonts>
  <fills count="7">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
      <patternFill patternType="solid">
        <fgColor rgb="FF273790"/>
        <bgColor indexed="64"/>
      </patternFill>
    </fill>
    <fill>
      <patternFill patternType="solid">
        <fgColor rgb="FFFFFF00"/>
        <bgColor indexed="64"/>
      </patternFill>
    </fill>
    <fill>
      <patternFill patternType="solid">
        <fgColor theme="0"/>
        <bgColor indexed="64"/>
      </patternFill>
    </fill>
  </fills>
  <borders count="4">
    <border>
      <left/>
      <right/>
      <top/>
      <bottom/>
      <diagonal/>
    </border>
    <border>
      <left/>
      <right/>
      <top style="thin">
        <color indexed="64"/>
      </top>
      <bottom style="double">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65">
    <xf numFmtId="0" fontId="0" fillId="0" borderId="0" xfId="0"/>
    <xf numFmtId="0" fontId="2" fillId="0" borderId="0" xfId="0" applyFont="1" applyAlignment="1">
      <alignment horizontal="left"/>
    </xf>
    <xf numFmtId="0" fontId="3" fillId="0" borderId="0" xfId="0" applyFont="1"/>
    <xf numFmtId="0" fontId="4" fillId="0" borderId="0" xfId="0" applyFont="1" applyAlignment="1">
      <alignment horizontal="left"/>
    </xf>
    <xf numFmtId="164" fontId="5" fillId="2" borderId="0" xfId="1" applyNumberFormat="1" applyFont="1" applyFill="1" applyAlignment="1">
      <alignment horizontal="centerContinuous"/>
    </xf>
    <xf numFmtId="164" fontId="6" fillId="2" borderId="0" xfId="1" applyNumberFormat="1" applyFont="1" applyFill="1" applyAlignment="1">
      <alignment horizontal="centerContinuous"/>
    </xf>
    <xf numFmtId="164" fontId="5" fillId="3" borderId="0" xfId="1" applyNumberFormat="1" applyFont="1" applyFill="1" applyAlignment="1">
      <alignment horizontal="centerContinuous"/>
    </xf>
    <xf numFmtId="164" fontId="6" fillId="3" borderId="0" xfId="1" applyNumberFormat="1" applyFont="1" applyFill="1" applyAlignment="1">
      <alignment horizontal="centerContinuous"/>
    </xf>
    <xf numFmtId="164" fontId="4" fillId="0" borderId="0" xfId="0" applyNumberFormat="1" applyFont="1"/>
    <xf numFmtId="0" fontId="7" fillId="4" borderId="0" xfId="0" applyFont="1" applyFill="1" applyAlignment="1">
      <alignment horizontal="center" vertical="center" wrapText="1"/>
    </xf>
    <xf numFmtId="0" fontId="7" fillId="4" borderId="0" xfId="0" applyFont="1" applyFill="1" applyAlignment="1">
      <alignment horizontal="left" vertical="center" wrapText="1"/>
    </xf>
    <xf numFmtId="0" fontId="4" fillId="0" borderId="0" xfId="0" applyFont="1"/>
    <xf numFmtId="0" fontId="3" fillId="0" borderId="0" xfId="0" applyFont="1" applyAlignment="1">
      <alignment horizontal="center"/>
    </xf>
    <xf numFmtId="165" fontId="3" fillId="0" borderId="0" xfId="1" applyNumberFormat="1" applyFont="1"/>
    <xf numFmtId="166" fontId="3" fillId="0" borderId="0" xfId="0" applyNumberFormat="1" applyFont="1"/>
    <xf numFmtId="43" fontId="3" fillId="0" borderId="0" xfId="0" applyNumberFormat="1" applyFont="1"/>
    <xf numFmtId="165" fontId="3" fillId="0" borderId="0" xfId="0" applyNumberFormat="1" applyFont="1"/>
    <xf numFmtId="0" fontId="8" fillId="0" borderId="0" xfId="0" applyFont="1" applyAlignment="1">
      <alignment horizontal="left"/>
    </xf>
    <xf numFmtId="164" fontId="4" fillId="0" borderId="1" xfId="1" applyNumberFormat="1" applyFont="1" applyBorder="1"/>
    <xf numFmtId="164" fontId="3" fillId="0" borderId="1" xfId="1" applyNumberFormat="1" applyFont="1" applyBorder="1"/>
    <xf numFmtId="165" fontId="4" fillId="0" borderId="1" xfId="1" applyNumberFormat="1" applyFont="1" applyBorder="1"/>
    <xf numFmtId="164" fontId="6" fillId="0" borderId="0" xfId="1" applyNumberFormat="1" applyFont="1" applyAlignment="1">
      <alignment horizontal="centerContinuous"/>
    </xf>
    <xf numFmtId="164" fontId="5" fillId="0" borderId="0" xfId="1" applyNumberFormat="1" applyFont="1" applyAlignment="1">
      <alignment horizontal="centerContinuous"/>
    </xf>
    <xf numFmtId="0" fontId="4" fillId="0" borderId="0" xfId="0" applyFont="1" applyAlignment="1">
      <alignment horizontal="right"/>
    </xf>
    <xf numFmtId="165" fontId="4" fillId="0" borderId="0" xfId="1" applyNumberFormat="1" applyFont="1"/>
    <xf numFmtId="164" fontId="4" fillId="0" borderId="0" xfId="1" applyNumberFormat="1" applyFont="1"/>
    <xf numFmtId="164" fontId="3" fillId="0" borderId="0" xfId="1" applyNumberFormat="1" applyFont="1"/>
    <xf numFmtId="165" fontId="4" fillId="0" borderId="0" xfId="1" applyNumberFormat="1" applyFont="1" applyAlignment="1">
      <alignment horizontal="center"/>
    </xf>
    <xf numFmtId="0" fontId="2" fillId="0" borderId="0" xfId="0" applyFont="1" applyAlignment="1">
      <alignment horizontal="left" vertical="center"/>
    </xf>
    <xf numFmtId="165" fontId="0" fillId="0" borderId="0" xfId="1" applyNumberFormat="1" applyFont="1" applyAlignment="1">
      <alignment vertical="center"/>
    </xf>
    <xf numFmtId="0" fontId="0" fillId="0" borderId="0" xfId="0" applyAlignment="1">
      <alignment vertical="center"/>
    </xf>
    <xf numFmtId="0" fontId="9" fillId="0" borderId="0" xfId="0" applyFont="1" applyAlignment="1">
      <alignment vertical="center"/>
    </xf>
    <xf numFmtId="165" fontId="10" fillId="0" borderId="0" xfId="1" applyNumberFormat="1" applyFont="1" applyAlignment="1">
      <alignment vertical="center"/>
    </xf>
    <xf numFmtId="0" fontId="7" fillId="4" borderId="0" xfId="0" applyFont="1" applyFill="1" applyAlignment="1">
      <alignment horizontal="left" vertical="center"/>
    </xf>
    <xf numFmtId="165" fontId="7" fillId="4" borderId="0" xfId="1" applyNumberFormat="1" applyFont="1" applyFill="1" applyAlignment="1">
      <alignment horizontal="left" vertical="center"/>
    </xf>
    <xf numFmtId="165" fontId="9" fillId="0" borderId="0" xfId="1" applyNumberFormat="1" applyFont="1" applyAlignment="1">
      <alignment horizontal="center" vertical="center"/>
    </xf>
    <xf numFmtId="0" fontId="10" fillId="0" borderId="0" xfId="0" applyFont="1" applyAlignment="1">
      <alignment horizontal="left" vertical="center"/>
    </xf>
    <xf numFmtId="0" fontId="10" fillId="0" borderId="0" xfId="0" applyFont="1" applyAlignment="1">
      <alignment horizontal="left" vertical="center" wrapText="1"/>
    </xf>
    <xf numFmtId="165" fontId="0" fillId="0" borderId="0" xfId="0" applyNumberFormat="1" applyAlignment="1">
      <alignment vertical="center"/>
    </xf>
    <xf numFmtId="0" fontId="0" fillId="0" borderId="0" xfId="0" applyAlignment="1">
      <alignment horizontal="left" vertical="center"/>
    </xf>
    <xf numFmtId="165" fontId="9" fillId="0" borderId="2" xfId="1" applyNumberFormat="1" applyFont="1" applyBorder="1" applyAlignment="1">
      <alignment vertical="center"/>
    </xf>
    <xf numFmtId="0" fontId="3" fillId="0" borderId="0" xfId="0" applyFont="1" applyAlignment="1">
      <alignment horizontal="left" vertical="center"/>
    </xf>
    <xf numFmtId="165" fontId="3" fillId="0" borderId="0" xfId="1" applyNumberFormat="1" applyFont="1" applyAlignment="1">
      <alignment vertical="center"/>
    </xf>
    <xf numFmtId="0" fontId="4" fillId="0" borderId="0" xfId="0" applyFont="1" applyAlignment="1">
      <alignment vertical="center"/>
    </xf>
    <xf numFmtId="165" fontId="4" fillId="0" borderId="2" xfId="1" applyNumberFormat="1" applyFont="1" applyBorder="1" applyAlignment="1">
      <alignment vertical="center"/>
    </xf>
    <xf numFmtId="0" fontId="10" fillId="0" borderId="0" xfId="0" applyFont="1" applyAlignment="1">
      <alignment vertical="center"/>
    </xf>
    <xf numFmtId="165" fontId="9" fillId="0" borderId="0" xfId="1" applyNumberFormat="1" applyFont="1" applyAlignment="1">
      <alignment vertical="center"/>
    </xf>
    <xf numFmtId="0" fontId="9" fillId="0" borderId="0" xfId="0" applyFont="1" applyAlignment="1">
      <alignment horizontal="left" vertical="center"/>
    </xf>
    <xf numFmtId="165" fontId="9" fillId="0" borderId="1" xfId="1" applyNumberFormat="1" applyFont="1" applyBorder="1" applyAlignment="1">
      <alignment vertical="center"/>
    </xf>
    <xf numFmtId="0" fontId="6" fillId="0" borderId="0" xfId="0" applyFont="1"/>
    <xf numFmtId="0" fontId="3" fillId="6" borderId="0" xfId="0" applyFont="1" applyFill="1" applyAlignment="1">
      <alignment horizontal="center"/>
    </xf>
    <xf numFmtId="0" fontId="6" fillId="6" borderId="0" xfId="0" applyFont="1" applyFill="1"/>
    <xf numFmtId="165" fontId="3" fillId="6" borderId="0" xfId="1" applyNumberFormat="1" applyFont="1" applyFill="1"/>
    <xf numFmtId="0" fontId="3" fillId="6" borderId="0" xfId="0" applyFont="1" applyFill="1"/>
    <xf numFmtId="166" fontId="3" fillId="6" borderId="0" xfId="0" applyNumberFormat="1" applyFont="1" applyFill="1"/>
    <xf numFmtId="43" fontId="3" fillId="6" borderId="0" xfId="0" applyNumberFormat="1" applyFont="1" applyFill="1"/>
    <xf numFmtId="0" fontId="10" fillId="0" borderId="0" xfId="0" applyFont="1" applyFill="1" applyAlignment="1">
      <alignment horizontal="left" vertical="center"/>
    </xf>
    <xf numFmtId="165" fontId="10" fillId="0" borderId="0" xfId="1" applyNumberFormat="1" applyFont="1" applyFill="1" applyAlignment="1">
      <alignment vertical="center"/>
    </xf>
    <xf numFmtId="0" fontId="0" fillId="0" borderId="0" xfId="0" applyFill="1" applyAlignment="1">
      <alignment vertical="center"/>
    </xf>
    <xf numFmtId="165" fontId="0" fillId="0" borderId="0" xfId="1" applyNumberFormat="1" applyFont="1" applyFill="1" applyAlignment="1">
      <alignment vertical="center"/>
    </xf>
    <xf numFmtId="165" fontId="10" fillId="5" borderId="0" xfId="1" applyNumberFormat="1" applyFont="1" applyFill="1" applyAlignment="1">
      <alignment vertical="center"/>
    </xf>
    <xf numFmtId="0" fontId="11" fillId="0" borderId="3" xfId="0" applyFont="1" applyBorder="1" applyAlignment="1">
      <alignment horizontal="center" vertical="center"/>
    </xf>
    <xf numFmtId="0" fontId="0" fillId="0" borderId="3" xfId="0" applyBorder="1" applyAlignment="1">
      <alignment horizontal="left" vertical="center" wrapText="1"/>
    </xf>
    <xf numFmtId="165" fontId="0" fillId="0" borderId="3" xfId="0" applyNumberFormat="1" applyBorder="1" applyAlignment="1">
      <alignment vertical="center"/>
    </xf>
    <xf numFmtId="165" fontId="7" fillId="4" borderId="0" xfId="1" applyNumberFormat="1" applyFont="1" applyFill="1" applyAlignment="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34" Type="http://schemas.openxmlformats.org/officeDocument/2006/relationships/customXml" Target="../customXml/item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externalLink" Target="externalLinks/externalLink27.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sharedStrings" Target="sharedStrings.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customXml" Target="../customXml/item3.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externalLink" Target="externalLinks/externalLink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eyus.sharepoint.com/I/BrianD/Warehouse%20Expense%20Report/Updated%20Network%20QTRLY%20Forecast%20Comparison%20FY%202002.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15.11.08%20FEGP%20Superbond%20Analysis%20v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eyus.sharepoint.com/Deals/Puerto%20Rico/Analysis/FEGP/15.09.15%20FEGP%20Model%20v5.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d.docs.live.net/Users/jmendelsohn/AppData/Local/Microsoft/Windows/Temporary%20Internet%20Files/Content.Outlook/4SEOQH2Z/FEGP%20Extended%20Model%20vDraft_TRS%20Proj.%20Update_v.7.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eyus.sharepoint.com/Users/JAA/AppData/Local/Microsoft/Windows/Temporary%20Internet%20Files/Content.Outlook/88W8Z6T4/15%2009%2018%20FEGP%20Creditor%20Model%20v1.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d.docs.live.net/Users/William%20Fornia/Documents/Clients/Puerto%20Rico%20ERS/FiscalPlan/Puerto%20Rico/Pensions%20(16.08.31)/16.10.03%20Hend%20ERS%20TRS%20JRS%20Update.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R:\Deals\Puerto%20Rico\Analysis\FEGP\Creditor%20Model\Extended%20Creditor%20Model\16.03.14%20FEGP%20Extended%20Model%20vDraft5.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eyus.sharepoint.com/TRANS/COMPS/Bloomberg/Infrastructure/Infrastructure%201-5-04.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eyus.sharepoint.com/TRANS/COMPS/Bloomberg%20v2/Laidlaw/5-13-04.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eyus.sharepoint.com/TESD/MUNI_S/P_RICO/HIGHWAYS/Debt/HTA%20Debt%20Database.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I:\I\BrianD\Warehouse%20Expense%20Report\Updated%20Network%20QTRLY%20Forecast%20Comparison%20FY%20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yus.sharepoint.com/app/CollabExcelInnerLoop.SuperSlice_VSO_34648dc2_542116_16-0-2010-2308/bin/sandbox/doug/P.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eyus.sharepoint.com/Users/RAD/AppData/Local/Microsoft/Windows/INetCache/Content.Outlook/IQKIELG9/20170407_Cash%20Flow%202016-17_v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eyus.sharepoint.com/Users/WPJ/Google%20Drive/Clients/GDB/Budget%20Planning/FEGP%20GF%20Analysis/17_03_11%20FEGP%20GF%20Budget_v1%20(Roth).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s://eyus.sharepoint.com/Users/WPJ/Google%20Drive/Clients/GDB/FEGP/FEGP%20September%20Update/161013%20FEGP%20PPT%20Schedules_v1.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eyus.sharepoint.com/Users/ZARIFJ~1/AppData/Local/Temp/notes1A0263/FY18%20Liquidity%20Plan_170802.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eyus.sharepoint.com/Documents%20and%20Settings/hmelendez/My%20Documents/01113364.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I:\HomeDrives\BazzyB\Desktop\PR\Estado%20debt%20model%20(INTERNAL).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I:\Users\weinbergl\AppData\Local\Microsoft\Windows\Temporary%20Internet%20Files\Content.Outlook\H0GBOCL0\614219_36.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I:\Users\tstiles\AppData\Local\Microsoft\Windows\Temporary%20Internet%20Files\Content.Outlook\R0DLWUM7\16_02_18%20NPV%20Spreadsheet%20-%20v2%20(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eyus.sharepoint.com/app/CollabExcelInnerLoop.SuperSlice_VSO_34648dc2_542116_16-0-2010-2308/bin/sandbox/TEMP/TEMP/RATES/UPS/RATE98/ZONE9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docs.live.net/Users/tstiles/AppData/Local/Microsoft/Windows/Temporary%20Internet%20Files/Content.Outlook/R0DLWUM7/16.01.21%20FEGP%20Extended%20Model%20vDraft7_90%2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d.docs.live.net/Deals/Puerto%20Rico/Analysis/FEGP/Creditor%20Model/Miscellaneous/Reserve%20Analysis/15.12.07%20Reserve%20Analysis%20v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eyus.sharepoint.com/Deals/Puerto%20Rico/Analysis/Debt%20Models/GDB/Debt%20Summary/Project%20Renaissance%20-%20GDB%20Outstanding%20Debt%20Summary%20v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eyus.sharepoint.com/Deals/Puerto%20Rico/Analysis/Liquidity/HTA/Waterfall%20Analysis/July%202015/15.05.22%20HTA%20&amp;%20PRIFA%20Waterfall%20Analysis%20v12.xlsx"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15.12.18%20Superbond%20Scenarios%20v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R:\Deals\Puerto%20Rico\Analysis\FEGP\Creditor%20Model\Extended%20Creditor%20Model\_Archive\16.02.03%20FEGP%20Extended%20Model%20vDraft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ility Qtrs"/>
      <sheetName val="Qtrs"/>
      <sheetName val="Month 8"/>
      <sheetName val="Month 9"/>
      <sheetName val="Month 10"/>
      <sheetName val="Month 11"/>
      <sheetName val="Month 1"/>
    </sheetNames>
    <sheetDataSet>
      <sheetData sheetId="0"/>
      <sheetData sheetId="1"/>
      <sheetData sheetId="2"/>
      <sheetData sheetId="3"/>
      <sheetData sheetId="4"/>
      <sheetData sheetId="5"/>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age"/>
      <sheetName val="HTA Build"/>
      <sheetName val="Mkt Price"/>
      <sheetName val="Hybrid"/>
      <sheetName val="Outputs&gt;"/>
      <sheetName val="Evals"/>
      <sheetName val="Savings"/>
      <sheetName val="Graphs"/>
      <sheetName val="Cover"/>
      <sheetName val="Disclaimer"/>
      <sheetName val="Key Driver Assumptions"/>
      <sheetName val="Model Outputs&gt;"/>
      <sheetName val="Clean Revenue"/>
      <sheetName val="UPR FAP"/>
      <sheetName val="Summary"/>
      <sheetName val="Footnotes"/>
      <sheetName val="Debt Service Summary"/>
      <sheetName val="FEGP Outputs&gt;"/>
      <sheetName val="Sum 1"/>
      <sheetName val="Sum 2"/>
      <sheetName val="Sum 3"/>
      <sheetName val="Sum 4"/>
      <sheetName val="Revenues&gt;"/>
      <sheetName val="General Fund Revenue"/>
      <sheetName val="GDB Revenue"/>
      <sheetName val="SUT VAT Build"/>
      <sheetName val="Federal Transfers"/>
      <sheetName val="Expenditures&gt;"/>
      <sheetName val="GF Budget"/>
      <sheetName val="Non-GF Gov't Funds"/>
      <sheetName val="Comp Units"/>
      <sheetName val="CapEx"/>
      <sheetName val="Financing and Addt'l Expenses&gt;"/>
      <sheetName val="Identified Financing"/>
      <sheetName val="Additional Expenses"/>
      <sheetName val="Reform Measures&gt;"/>
      <sheetName val="GNP Growth"/>
      <sheetName val="Measures"/>
      <sheetName val="Other Entities&gt;"/>
      <sheetName val="HTA CFs"/>
      <sheetName val="PBA CFs"/>
      <sheetName val="PRIFA BANs&gt;"/>
      <sheetName val="PET BANs Schedule"/>
      <sheetName val="CY Revenues"/>
      <sheetName val="FY Revenues"/>
      <sheetName val="Cusip Debt Schedules&gt;"/>
      <sheetName val="COFINA"/>
      <sheetName val="GO"/>
      <sheetName val="GDB"/>
      <sheetName val="HTA"/>
      <sheetName val="PBA"/>
      <sheetName val="PRIFA"/>
      <sheetName val="UPR"/>
      <sheetName val="PFC"/>
      <sheetName val="PRCCDA"/>
      <sheetName val="PRIDCO"/>
      <sheetName val="ERS"/>
      <sheetName val="GSA"/>
      <sheetName val="COFINA Timing Support"/>
      <sheetName val="Appendix&gt;"/>
      <sheetName val="Law 154"/>
      <sheetName val="PRIDCO CFs"/>
      <sheetName val="PRCCDA CFs"/>
      <sheetName val="HTA CFs_FTI"/>
      <sheetName val="GF Revenue FY2016"/>
      <sheetName val="Retirement"/>
      <sheetName val="Projection_ERS"/>
      <sheetName val="Projection_TRS"/>
      <sheetName val="Outstanding Debt"/>
    </sheetNames>
    <sheetDataSet>
      <sheetData sheetId="0"/>
      <sheetData sheetId="1"/>
      <sheetData sheetId="2"/>
      <sheetData sheetId="3"/>
      <sheetData sheetId="4"/>
      <sheetData sheetId="5"/>
      <sheetData sheetId="6"/>
      <sheetData sheetId="7">
        <row r="2">
          <cell r="H2">
            <v>2016</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GP Outputs&gt;"/>
      <sheetName val="Sum 1"/>
      <sheetName val="Sum 2"/>
      <sheetName val="Sum 3"/>
      <sheetName val="Initiatives"/>
      <sheetName val="Cover"/>
      <sheetName val="Millstein Disclaimer"/>
      <sheetName val="TOC"/>
      <sheetName val="Assumptions&gt;"/>
      <sheetName val="Key Driver Assumptions"/>
      <sheetName val="Open Issues"/>
      <sheetName val="Model Outputs&gt;"/>
      <sheetName val="Summary"/>
      <sheetName val="Footnotes"/>
      <sheetName val="Debt Service Summary"/>
      <sheetName val="Bridges&gt;"/>
      <sheetName val="Revised Bridge to Krueger"/>
      <sheetName val="Bridge to vFinal"/>
      <sheetName val="Revenues&gt;"/>
      <sheetName val="General Fund Revenue"/>
      <sheetName val="GDB Revenue"/>
      <sheetName val="SUT VAT Build"/>
      <sheetName val="Federal Transfers"/>
      <sheetName val="Expenditures&gt;"/>
      <sheetName val="GF Budget"/>
      <sheetName val="Non-GF Gov't Funds"/>
      <sheetName val="Comp Units"/>
      <sheetName val="Comp Units Check"/>
      <sheetName val="CapEx"/>
      <sheetName val="Fed Programs"/>
      <sheetName val="Retirement"/>
      <sheetName val="Projection_ERS"/>
      <sheetName val="Projection_TRS"/>
      <sheetName val="Financing and Risks&gt;"/>
      <sheetName val="Identified Financing"/>
      <sheetName val="Downside Risks"/>
      <sheetName val="Reform Measures&gt;"/>
      <sheetName val="GNP Growth"/>
      <sheetName val="Measures"/>
      <sheetName val="Other Entities&gt;"/>
      <sheetName val="HTA CFs"/>
      <sheetName val="CTF CFs"/>
      <sheetName val="UPR CFs"/>
      <sheetName val="PBA CFs"/>
      <sheetName val="RBC BANs&gt;"/>
      <sheetName val="PET BANs Schedule"/>
      <sheetName val="CY Revenues"/>
      <sheetName val="FY Revenues"/>
      <sheetName val="Cusip Debt Schedules&gt;"/>
      <sheetName val="COFINA"/>
      <sheetName val="GO"/>
      <sheetName val="GDB"/>
      <sheetName val="HTA"/>
      <sheetName val="PBA"/>
      <sheetName val="PRASA"/>
      <sheetName val="PREPA"/>
      <sheetName val="PRIFA"/>
      <sheetName val="UPR"/>
      <sheetName val="PFC"/>
      <sheetName val="PRCCDA"/>
      <sheetName val="PRIDCO"/>
      <sheetName val="CTF"/>
      <sheetName val="ERS"/>
      <sheetName val="GSA"/>
      <sheetName val="COFINA Timing Support"/>
      <sheetName val="Appendix - Krueger Tables&gt;"/>
      <sheetName val="RST1"/>
      <sheetName val="RST2"/>
      <sheetName val="RST3"/>
      <sheetName val="Consolidated Govt MT"/>
      <sheetName val="DSA 2013-25 meas sep"/>
      <sheetName val="Appendix - V2A&gt;"/>
      <sheetName val="Appendix - Law 154&gt;"/>
      <sheetName val="Law 154"/>
      <sheetName val="Appendix - PRIDCO and CCDA&gt;"/>
      <sheetName val="PRIDCO CFs"/>
      <sheetName val="PRCCDA CFs"/>
      <sheetName val="Appendix - FTI&gt;"/>
      <sheetName val="HTA CFs_FTI"/>
      <sheetName val="Appendix - GF Revenue&gt;"/>
      <sheetName val="FY2016"/>
      <sheetName val="JunioYTD_2014-15"/>
      <sheetName val="Graveyard&gt;"/>
      <sheetName val="Old GAP Bridge"/>
      <sheetName val="Old Bridge to Krueger"/>
      <sheetName val="GDB Principal"/>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ow r="31">
          <cell r="E31" t="str">
            <v>Base</v>
          </cell>
        </row>
      </sheetData>
      <sheetData sheetId="10" refreshError="1"/>
      <sheetData sheetId="11" refreshError="1"/>
      <sheetData sheetId="12"/>
      <sheetData sheetId="13" refreshError="1"/>
      <sheetData sheetId="14" refreshError="1"/>
      <sheetData sheetId="15" refreshError="1"/>
      <sheetData sheetId="16" refreshError="1"/>
      <sheetData sheetId="17"/>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Key Driver Assumptions"/>
      <sheetName val="Disclaimer"/>
      <sheetName val="Model Outputs&gt;"/>
      <sheetName val="Summary"/>
      <sheetName val="Footnotes"/>
      <sheetName val="Debt Service Summary"/>
      <sheetName val="Measures Detail"/>
      <sheetName val="Revenues&gt;"/>
      <sheetName val="GF Revenue"/>
      <sheetName val="GDB Portfolio"/>
      <sheetName val="SUT VAT Build"/>
      <sheetName val="Federal Transfers"/>
      <sheetName val="Expenditures&gt;"/>
      <sheetName val="GF Budget"/>
      <sheetName val="Non-GF Gov't Funds"/>
      <sheetName val="Component Units"/>
      <sheetName val="CapEx"/>
      <sheetName val="Financing and Addt'l Expenses&gt;"/>
      <sheetName val="Identified Financing"/>
      <sheetName val="Additional Expenses"/>
      <sheetName val="Reform Measures&gt;"/>
      <sheetName val="Measures"/>
      <sheetName val="GNP Growth"/>
      <sheetName val="Other Entities&gt;"/>
      <sheetName val="HTA CFs"/>
      <sheetName val="PBA CFs"/>
      <sheetName val="Petroleum Forecast&gt;"/>
      <sheetName val="PET BANs Schedule"/>
      <sheetName val="CY Revenues"/>
      <sheetName val="FY Revenues"/>
      <sheetName val="Cusip Debt Schedules&gt;"/>
      <sheetName val="COFINA"/>
      <sheetName val="GO"/>
      <sheetName val="PBA"/>
      <sheetName val="GDB"/>
      <sheetName val="HTA"/>
      <sheetName val="PRIFA"/>
      <sheetName val="UPR"/>
      <sheetName val="PFC"/>
      <sheetName val="PRCCDA"/>
      <sheetName val="PRIDCO"/>
      <sheetName val="ERS"/>
      <sheetName val="GSA"/>
      <sheetName val="COFINA Timing Support"/>
      <sheetName val="Growth Bond Latest&gt;"/>
      <sheetName val="Vertical"/>
      <sheetName val="CVR Based on Citi Run"/>
      <sheetName val="GB Model - Latest"/>
      <sheetName val="Graph"/>
      <sheetName val="GO Proposal"/>
      <sheetName val="85.85.70 Sum2"/>
      <sheetName val="85.85.70 DS2"/>
      <sheetName val="Growth Bond Prior&gt;"/>
      <sheetName val="GB Model"/>
      <sheetName val="GB Output"/>
      <sheetName val="85.85.70 w PIK Sum"/>
      <sheetName val="85.85.70 w PIK DS"/>
      <sheetName val="SUT Modelling&gt;"/>
      <sheetName val="SUTVAT w PF DS"/>
      <sheetName val="SUTVAT"/>
      <sheetName val="Sheet1"/>
      <sheetName val="5Yr SUT_B2BGrowth"/>
      <sheetName val="Milliman&gt;"/>
      <sheetName val="Original AUC"/>
      <sheetName val="Updated AUC"/>
      <sheetName val="Attrition AUC"/>
      <sheetName val="Choose AUC"/>
      <sheetName val="Asset Roll - Milliman"/>
      <sheetName val="Asset Roll - Active Letter"/>
      <sheetName val="ERS Projection&gt;"/>
      <sheetName val="Projection_ERS_Orig"/>
      <sheetName val="ERS Rebuild_Active"/>
      <sheetName val="AUCs"/>
      <sheetName val="Payroll"/>
      <sheetName val="Original Sum&gt;"/>
      <sheetName val="Public Summary"/>
      <sheetName val="Debt OS&gt;"/>
      <sheetName val="Debt OS"/>
      <sheetName val="Accreted Par"/>
      <sheetName val="Appendix&gt;"/>
      <sheetName val="UPR 10 YR FAP REV ONLY"/>
      <sheetName val="Law 154"/>
      <sheetName val="PRCCDA CFs_Mgmt"/>
      <sheetName val="PRIDCO CFs_Mgmt"/>
      <sheetName val="HTA CFs_FTI"/>
      <sheetName val="Retirement"/>
      <sheetName val="Projection_TRS"/>
      <sheetName val="ERS Model Reconciliation"/>
      <sheetName val="Graveyard&gt;"/>
      <sheetName val="PFC Payments"/>
      <sheetName val="Subsidies"/>
      <sheetName val="Incr. BB"/>
      <sheetName val="CNB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sheetData sheetId="87"/>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Disclaimer"/>
      <sheetName val="Key Driver Assumptions"/>
      <sheetName val="Model Outputs&gt;"/>
      <sheetName val="Summary"/>
      <sheetName val="Footnotes"/>
      <sheetName val="Debt Service Summary"/>
      <sheetName val="FEGP Outputs&gt;"/>
      <sheetName val="Sum 1"/>
      <sheetName val="Sum 2"/>
      <sheetName val="Sum 3"/>
      <sheetName val="Sum 4"/>
      <sheetName val="Revenues&gt;"/>
      <sheetName val="General Fund Revenue"/>
      <sheetName val="GDB Revenue"/>
      <sheetName val="SUT VAT Build"/>
      <sheetName val="Federal Transfers"/>
      <sheetName val="Expenditures&gt;"/>
      <sheetName val="GF Budget"/>
      <sheetName val="Non-GF Gov't Funds"/>
      <sheetName val="Comp Units"/>
      <sheetName val="CapEx"/>
      <sheetName val="Retirement"/>
      <sheetName val="Financing and Risks&gt;"/>
      <sheetName val="Identified Financing"/>
      <sheetName val="Downside Risks"/>
      <sheetName val="Reform Measures&gt;"/>
      <sheetName val="GNP Growth"/>
      <sheetName val="Measures"/>
      <sheetName val="Other Entities&gt;"/>
      <sheetName val="HTA CFs"/>
      <sheetName val="PBA CFs"/>
      <sheetName val="RBC BANs&gt;"/>
      <sheetName val="PET BANs Schedule"/>
      <sheetName val="CY Revenues"/>
      <sheetName val="FY Revenues"/>
      <sheetName val="Cusip Debt Schedules&gt;"/>
      <sheetName val="COFINA"/>
      <sheetName val="GO"/>
      <sheetName val="GDB"/>
      <sheetName val="HTA"/>
      <sheetName val="PBA"/>
      <sheetName val="PRIFA"/>
      <sheetName val="UPR"/>
      <sheetName val="PFC"/>
      <sheetName val="PRCCDA"/>
      <sheetName val="PRIDCO"/>
      <sheetName val="ERS"/>
      <sheetName val="GSA"/>
      <sheetName val="COFINA Timing Support"/>
      <sheetName val="Appendix&gt;"/>
      <sheetName val="Law 154"/>
      <sheetName val="PRIDCO CFs"/>
      <sheetName val="PRCCDA CFs"/>
      <sheetName val="GF Revenue FY2016"/>
      <sheetName val="HTA CFs_FTI"/>
      <sheetName val="Projection_ERS"/>
      <sheetName val="Projection_TRS"/>
    </sheetNames>
    <sheetDataSet>
      <sheetData sheetId="0" refreshError="1"/>
      <sheetData sheetId="1" refreshError="1"/>
      <sheetData sheetId="2">
        <row r="16">
          <cell r="I16">
            <v>0.02</v>
          </cell>
        </row>
      </sheetData>
      <sheetData sheetId="3" refreshError="1"/>
      <sheetData sheetId="4" refreshError="1"/>
      <sheetData sheetId="5" refreshError="1"/>
      <sheetData sheetId="6"/>
      <sheetData sheetId="7" refreshError="1"/>
      <sheetData sheetId="8"/>
      <sheetData sheetId="9">
        <row r="13">
          <cell r="L13">
            <v>0</v>
          </cell>
        </row>
      </sheetData>
      <sheetData sheetId="10" refreshError="1"/>
      <sheetData sheetId="11" refreshError="1"/>
      <sheetData sheetId="12" refreshError="1"/>
      <sheetData sheetId="13" refreshError="1"/>
      <sheetData sheetId="14" refreshError="1"/>
      <sheetData sheetId="15">
        <row r="67">
          <cell r="K67">
            <v>1110.547619047619</v>
          </cell>
        </row>
      </sheetData>
      <sheetData sheetId="16" refreshError="1"/>
      <sheetData sheetId="17" refreshError="1"/>
      <sheetData sheetId="18">
        <row r="113">
          <cell r="M113">
            <v>150.42103849976388</v>
          </cell>
        </row>
      </sheetData>
      <sheetData sheetId="19" refreshError="1"/>
      <sheetData sheetId="20" refreshError="1"/>
      <sheetData sheetId="21">
        <row r="23">
          <cell r="I23">
            <v>-78.120531999999997</v>
          </cell>
        </row>
      </sheetData>
      <sheetData sheetId="22" refreshError="1"/>
      <sheetData sheetId="23" refreshError="1"/>
      <sheetData sheetId="24" refreshError="1"/>
      <sheetData sheetId="25" refreshError="1"/>
      <sheetData sheetId="26" refreshError="1"/>
      <sheetData sheetId="27" refreshError="1"/>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idge Items&gt;"/>
      <sheetName val="Detailed Bridge"/>
      <sheetName val="GF Budget Summary Variance"/>
      <sheetName val="GF Rev 2017 Variance"/>
      <sheetName val="Expense Variance"/>
      <sheetName val="Deposits Variance"/>
      <sheetName val="Detailed Bridge from FEGP 2"/>
      <sheetName val="Cover"/>
      <sheetName val="Key Driver Assumptions"/>
      <sheetName val="Disclaimer"/>
      <sheetName val="Model Outputs&gt;"/>
      <sheetName val="Summary by Source"/>
      <sheetName val="Summary"/>
      <sheetName val="Debt Service Summary"/>
      <sheetName val="Footnotes"/>
      <sheetName val="Measures Detail"/>
      <sheetName val="Revenues&gt;"/>
      <sheetName val="GF Revenue"/>
      <sheetName val="GDB Portfolio"/>
      <sheetName val="SUT VAT Build"/>
      <sheetName val="Federal Transfers"/>
      <sheetName val="Cigarettes"/>
      <sheetName val="Expenditures&gt;"/>
      <sheetName val="Non-GF Gov't Funds"/>
      <sheetName val="Component Units"/>
      <sheetName val="CapEx"/>
      <sheetName val="Financing and Addt'l Expenses&gt;"/>
      <sheetName val="Identified Financing"/>
      <sheetName val="Additional Expenses"/>
      <sheetName val="Reform Measures&gt;"/>
      <sheetName val="Measures"/>
      <sheetName val="GNP Growth"/>
      <sheetName val="Other Entities&gt;"/>
      <sheetName val="Tourism CFs"/>
      <sheetName val="UPR CFs"/>
      <sheetName val="PBA CFs"/>
      <sheetName val="HTA CFs"/>
      <sheetName val="HTA CFs_Mgmt"/>
      <sheetName val="HTA_Freyre Projections"/>
      <sheetName val="Freyre Projections"/>
      <sheetName val="FY Revenues (Old Freyre)"/>
      <sheetName val="CY Revenues (Old Freyre)"/>
      <sheetName val="Petroleum Forecast&gt;"/>
      <sheetName val="PET BANs Schedule"/>
      <sheetName val="Cusip Debt Schedules&gt;"/>
      <sheetName val="COFINA"/>
      <sheetName val="GO"/>
      <sheetName val="GDB"/>
      <sheetName val="PBA"/>
      <sheetName val="PRIFA"/>
      <sheetName val="UPR"/>
      <sheetName val="PFC"/>
      <sheetName val="PRCCDA"/>
      <sheetName val="PRIDCO"/>
      <sheetName val="HTA"/>
      <sheetName val="ERS"/>
      <sheetName val="GSA"/>
      <sheetName val="COFINA Timing Support"/>
      <sheetName val="GO Notes"/>
      <sheetName val="Non-FEGP DS =&gt;"/>
      <sheetName val="APLA-POA"/>
      <sheetName val="PRASA"/>
      <sheetName val="MFA"/>
      <sheetName val="HFA"/>
      <sheetName val="CIQ_LinkingNames"/>
      <sheetName val="CTF"/>
      <sheetName val="Milliman&gt;"/>
      <sheetName val="Original AUC"/>
      <sheetName val="Updated AUC"/>
      <sheetName val="Attrition AUC"/>
      <sheetName val="Choose AUC"/>
      <sheetName val="Asset Roll - Milliman"/>
      <sheetName val="Asset Roll - Active Letter"/>
      <sheetName val="ERS Projection&gt;"/>
      <sheetName val="Projection_ERS_Orig"/>
      <sheetName val="Split"/>
      <sheetName val="CONWAY"/>
      <sheetName val="NEW"/>
      <sheetName val="GF Budget"/>
      <sheetName val="ERS Rebuild_Active"/>
      <sheetName val="AUCs"/>
      <sheetName val="Payroll"/>
      <sheetName val="Retirement"/>
      <sheetName val="JRS Projections"/>
      <sheetName val="Projection_TRS NEW"/>
      <sheetName val="Original Sum&gt;"/>
      <sheetName val="Public Summary"/>
      <sheetName val="Appendix&gt;"/>
      <sheetName val="5Yr SUT_B2BGrowth"/>
      <sheetName val="Law 154"/>
      <sheetName val="PRCCDA CFs_Mgmt"/>
      <sheetName val="PRIDCO CFs_Mgmt NEW"/>
      <sheetName val="PRIDCO CFs_Mgmt OLD"/>
      <sheetName val="ERS Model Reconciliation"/>
      <sheetName val="Other Analyses=&gt;&gt;"/>
      <sheetName val="General Fund"/>
      <sheetName val="Projection Detail"/>
      <sheetName val="PBA Resolutions"/>
      <sheetName val="Jan 2017&gt;"/>
      <sheetName val="Jan 2017"/>
      <sheetName val="Jan 2017 Detail"/>
      <sheetName val="Jan 2017 Balance"/>
      <sheetName val="DS Amortization"/>
      <sheetName val="Intro Material"/>
      <sheetName val="PRIFA Amortization"/>
      <sheetName val="Jan 2017 FEGP Debt"/>
      <sheetName val="MPPD Analysis =&gt;"/>
      <sheetName val="CB &amp; MPPD Dist. Summary"/>
      <sheetName val="CB &amp; MPPD Dist. Analysis"/>
      <sheetName val="MPPD Backup&gt;"/>
      <sheetName val="July 1 GO DS"/>
      <sheetName val="PBA July 1 Backup"/>
      <sheetName val="GDB 2013B-1"/>
      <sheetName val="GO Cusip Backup"/>
      <sheetName val="Graveyard =&gt;"/>
      <sheetName val="HTA CFs_FTI"/>
      <sheetName val="PRASA DS"/>
      <sheetName val="SUT VAT Build (Old)"/>
      <sheetName val="Projection_TRS OLD"/>
      <sheetName val="UPR 10 YR FAP REV ONLY OLD"/>
      <sheetName val="Gov Presentation-&gt;"/>
      <sheetName val="Bridge from 6-19 Offer"/>
      <sheetName val="GF Budget Expense Variance"/>
      <sheetName val="Revenue Variance"/>
      <sheetName val="GF Rev Variance"/>
      <sheetName val="HTA PRIFA Roll"/>
      <sheetName val="Gap Table"/>
      <sheetName val="Adjusted Revenues"/>
      <sheetName val="Exchange Cash Flows"/>
      <sheetName val="DS Comparis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Local Sum2"/>
      <sheetName val="No Local DS2"/>
      <sheetName val="No Local CAB &amp; CVR"/>
      <sheetName val="CAB No Local"/>
      <sheetName val="CVR No Local"/>
      <sheetName val="Orig Proposal&gt;"/>
      <sheetName val="Proposal DS"/>
      <sheetName val="Proposal CVR"/>
      <sheetName val="Support XO Analysis&gt;"/>
      <sheetName val="FY16 DS Addback"/>
      <sheetName val="ABT"/>
      <sheetName val="Proposals&gt;"/>
      <sheetName val="Balances"/>
      <sheetName val="Proposals"/>
      <sheetName val="Haircut + Rates"/>
      <sheetName val="Reconciliations&gt;"/>
      <sheetName val="Budget w Measures"/>
      <sheetName val="Expense Measures"/>
      <sheetName val="CM CU Bacukp"/>
      <sheetName val="General Fund"/>
      <sheetName val="Milliman Analysis&gt;"/>
      <sheetName val="Original AUC"/>
      <sheetName val="Updated AUC"/>
      <sheetName val="Choose AUC"/>
      <sheetName val="Projection_ERS"/>
      <sheetName val="AUC Liq. Adj."/>
      <sheetName val="Liquidity Adj."/>
      <sheetName val="Asset Roll - Milliman"/>
      <sheetName val="Asset Roll - Active Letter"/>
      <sheetName val="Asset Roll - Hybrid"/>
      <sheetName val="Cover"/>
      <sheetName val="Key Driver Assumptions"/>
      <sheetName val="Disclaimer"/>
      <sheetName val="Model Outputs&gt;"/>
      <sheetName val="Summary"/>
      <sheetName val="Footnotes"/>
      <sheetName val="Debt Service Summary"/>
      <sheetName val="Measures Detail"/>
      <sheetName val="Revenues&gt;"/>
      <sheetName val="GF Revenue"/>
      <sheetName val="GDB Portfolio"/>
      <sheetName val="SUT VAT Build"/>
      <sheetName val="Federal Transfers"/>
      <sheetName val="Expenditures&gt;"/>
      <sheetName val="Payroll"/>
      <sheetName val="GF Budget"/>
      <sheetName val="Non-GF Gov't Funds"/>
      <sheetName val="Component Units"/>
      <sheetName val="CapEx"/>
      <sheetName val="Financing and Addt'l Expenses&gt;"/>
      <sheetName val="Identified Financing"/>
      <sheetName val="Additional Expenses"/>
      <sheetName val="Reform Measures&gt;"/>
      <sheetName val="Measures"/>
      <sheetName val="GNP Growth"/>
      <sheetName val="Other Entities&gt;"/>
      <sheetName val="HTA CFs"/>
      <sheetName val="PBA CFs"/>
      <sheetName val="Petroleum Forecast&gt;"/>
      <sheetName val="PET BANs Schedule"/>
      <sheetName val="CY Revenues"/>
      <sheetName val="FY Revenues"/>
      <sheetName val="Cusip Debt Schedules&gt;"/>
      <sheetName val="COFINA"/>
      <sheetName val="GO"/>
      <sheetName val="GDB"/>
      <sheetName val="HTA"/>
      <sheetName val="PBA"/>
      <sheetName val="PRIFA"/>
      <sheetName val="UPR"/>
      <sheetName val="PFC"/>
      <sheetName val="PRCCDA"/>
      <sheetName val="PRIDCO"/>
      <sheetName val="ERS"/>
      <sheetName val="GSA"/>
      <sheetName val="COFINA Timing Support"/>
      <sheetName val="NewCo CFs&gt;"/>
      <sheetName val="NewCo"/>
      <sheetName val="NewCo CFs2"/>
      <sheetName val="Original Sum&gt;"/>
      <sheetName val="Public Summary"/>
      <sheetName val="Accretion&gt;"/>
      <sheetName val="Bridge"/>
      <sheetName val="Big and Little 9"/>
      <sheetName val="Accretion"/>
      <sheetName val="Accreted Par"/>
      <sheetName val="Appendix&gt;"/>
      <sheetName val="UPR 10 YR FAP REV ONLY"/>
      <sheetName val="Law 154"/>
      <sheetName val="PRCCDA CFs_Mgmt"/>
      <sheetName val="PRIDCO CFs_Mgmt"/>
      <sheetName val="HTA CFs_FTI"/>
      <sheetName val="Retirement"/>
      <sheetName val="Projection_TRS"/>
      <sheetName val="ERS Model Reconciliation"/>
      <sheetName val="Graveyard&gt;"/>
      <sheetName val="AUCs"/>
      <sheetName val="Jim"/>
      <sheetName val="MB"/>
      <sheetName val="Bridge City"/>
      <sheetName val="Subsidies"/>
      <sheetName val="Adjusted Revenue"/>
      <sheetName val="IMF"/>
      <sheetName val="Buckfire Data&gt;"/>
      <sheetName val="Zero Growth_Data"/>
      <sheetName val="FEGP Base_Data"/>
      <sheetName val="FEGP High_Data"/>
      <sheetName val="GO Moratorium_simple"/>
      <sheetName val="Adj. Rev"/>
      <sheetName val="Measures Var"/>
      <sheetName val="Treas Graphs"/>
      <sheetName val="BB Capacity"/>
      <sheetName val="CVR Payments"/>
      <sheetName val="Ten Year Gaps"/>
      <sheetName val="Incr. BB"/>
      <sheetName val="Analysis"/>
      <sheetName val="No_Local_Sum2"/>
      <sheetName val="No_Local_DS2"/>
      <sheetName val="No_Local_CAB_&amp;_CVR"/>
      <sheetName val="CAB_No_Local"/>
      <sheetName val="CVR_No_Local"/>
      <sheetName val="Orig_Proposal&gt;"/>
      <sheetName val="Proposal_DS"/>
      <sheetName val="Proposal_CVR"/>
      <sheetName val="Support_XO_Analysis&gt;"/>
      <sheetName val="FY16_DS_Addback"/>
      <sheetName val="Haircut_+_Rates"/>
      <sheetName val="Budget_w_Measures"/>
      <sheetName val="Expense_Measures"/>
      <sheetName val="CM_CU_Bacukp"/>
      <sheetName val="General_Fund"/>
      <sheetName val="Milliman_Analysis&gt;"/>
      <sheetName val="Original_AUC"/>
      <sheetName val="Updated_AUC"/>
      <sheetName val="Choose_AUC"/>
      <sheetName val="AUC_Liq__Adj_"/>
      <sheetName val="Liquidity_Adj_"/>
      <sheetName val="Asset_Roll_-_Milliman"/>
      <sheetName val="Asset_Roll_-_Active_Letter"/>
      <sheetName val="Asset_Roll_-_Hybrid"/>
      <sheetName val="Key_Driver_Assumptions"/>
      <sheetName val="Model_Outputs&gt;"/>
      <sheetName val="Debt_Service_Summary"/>
      <sheetName val="Measures_Detail"/>
      <sheetName val="GF_Revenue"/>
      <sheetName val="GDB_Portfolio"/>
      <sheetName val="SUT_VAT_Build"/>
      <sheetName val="Federal_Transfers"/>
      <sheetName val="GF_Budget"/>
      <sheetName val="Non-GF_Gov't_Funds"/>
      <sheetName val="Component_Units"/>
      <sheetName val="Financing_and_Addt'l_Expenses&gt;"/>
      <sheetName val="Identified_Financing"/>
      <sheetName val="Additional_Expenses"/>
      <sheetName val="Reform_Measures&gt;"/>
      <sheetName val="GNP_Growth"/>
      <sheetName val="Other_Entities&gt;"/>
      <sheetName val="HTA_CFs"/>
      <sheetName val="PBA_CFs"/>
      <sheetName val="Petroleum_Forecast&gt;"/>
      <sheetName val="PET_BANs_Schedule"/>
      <sheetName val="CY_Revenues"/>
      <sheetName val="FY_Revenues"/>
      <sheetName val="Cusip_Debt_Schedules&gt;"/>
      <sheetName val="COFINA_Timing_Support"/>
      <sheetName val="NewCo_CFs&gt;"/>
      <sheetName val="NewCo_CFs2"/>
      <sheetName val="Original_Sum&gt;"/>
      <sheetName val="Public_Summary"/>
      <sheetName val="Big_and_Little_9"/>
      <sheetName val="Accreted_Par"/>
      <sheetName val="UPR_10_YR_FAP_REV_ONLY"/>
      <sheetName val="Law_154"/>
      <sheetName val="PRCCDA_CFs_Mgmt"/>
      <sheetName val="PRIDCO_CFs_Mgmt"/>
      <sheetName val="HTA_CFs_FTI"/>
      <sheetName val="ERS_Model_Reconciliation"/>
      <sheetName val="Bridge_City"/>
      <sheetName val="Adjusted_Revenue"/>
      <sheetName val="Buckfire_Data&gt;"/>
      <sheetName val="Zero_Growth_Data"/>
      <sheetName val="FEGP_Base_Data"/>
      <sheetName val="FEGP_High_Data"/>
      <sheetName val="GO_Moratorium_simple"/>
      <sheetName val="Adj__Rev"/>
      <sheetName val="Measures_Var"/>
      <sheetName val="Treas_Graphs"/>
      <sheetName val="BB_Capacity"/>
      <sheetName val="CVR_Payments"/>
      <sheetName val="Ten_Year_Gaps"/>
      <sheetName val="Incr__B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18">
          <cell r="J18">
            <v>1.0098</v>
          </cell>
        </row>
      </sheetData>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row r="18">
          <cell r="J18">
            <v>1.0098</v>
          </cell>
        </row>
      </sheetData>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__FDSCACHE__"/>
      <sheetName val="Trad Stats"/>
      <sheetName val="Credit Stats"/>
      <sheetName val="Price Performance"/>
      <sheetName val="Financial Summary"/>
      <sheetName val="Download"/>
      <sheetName val="Backup data"/>
      <sheetName val="Print_Macros"/>
      <sheetName val="Millstein Output"/>
      <sheetName val="Trad_Stats"/>
      <sheetName val="Credit_Stats"/>
      <sheetName val="Price_Performance"/>
      <sheetName val="Financial_Summary"/>
      <sheetName val="Backup_data"/>
      <sheetName val="Millstein_Output"/>
    </sheetNames>
    <sheetDataSet>
      <sheetData sheetId="0"/>
      <sheetData sheetId="1"/>
      <sheetData sheetId="2"/>
      <sheetData sheetId="3"/>
      <sheetData sheetId="4"/>
      <sheetData sheetId="5"/>
      <sheetData sheetId="6"/>
      <sheetData sheetId="7"/>
      <sheetData sheetId="8" refreshError="1"/>
      <sheetData sheetId="9" refreshError="1"/>
      <sheetData sheetId="10"/>
      <sheetData sheetId="11"/>
      <sheetData sheetId="12"/>
      <sheetData sheetId="13"/>
      <sheetData sheetId="14"/>
      <sheetData sheetId="1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dit Stats"/>
      <sheetName val="Price Performance"/>
      <sheetName val="Trad Stats"/>
      <sheetName val="Sheet1"/>
      <sheetName val="Download Sheet"/>
      <sheetName val="Backup data"/>
      <sheetName val="SAP P&amp;Ls (PC, Dry &amp; Unall)"/>
      <sheetName val="Credit_Stats"/>
      <sheetName val="Price_Performance"/>
      <sheetName val="Trad_Stats"/>
      <sheetName val="Download_Sheet"/>
      <sheetName val="Backup_data"/>
      <sheetName val="SAP_P&amp;Ls_(PC,_Dry_&amp;_Unall)"/>
    </sheetNames>
    <sheetDataSet>
      <sheetData sheetId="0"/>
      <sheetData sheetId="1"/>
      <sheetData sheetId="2"/>
      <sheetData sheetId="3"/>
      <sheetData sheetId="4"/>
      <sheetData sheetId="5" refreshError="1"/>
      <sheetData sheetId="6" refreshError="1"/>
      <sheetData sheetId="7"/>
      <sheetData sheetId="8"/>
      <sheetData sheetId="9"/>
      <sheetData sheetId="10"/>
      <sheetData sheetId="11"/>
      <sheetData sheetId="1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isting Debt Service by Reso"/>
      <sheetName val="Existing Debt Service by Series"/>
      <sheetName val="Existing Debt Profile by Reso"/>
      <sheetName val="Existing Debt Profile by Series"/>
      <sheetName val="2011 P3"/>
      <sheetName val="OUTSTANDING"/>
      <sheetName val="Download Sheet"/>
      <sheetName val="Backup data"/>
      <sheetName val="Download"/>
      <sheetName val="Existing_Debt_Service_by_Reso"/>
      <sheetName val="Existing_Debt_Service_by_Series"/>
      <sheetName val="Existing_Debt_Profile_by_Reso"/>
      <sheetName val="Existing_Debt_Profile_by_Series"/>
      <sheetName val="2011_P3"/>
      <sheetName val="Download_Sheet"/>
      <sheetName val="Backup_data"/>
    </sheetNames>
    <sheetDataSet>
      <sheetData sheetId="0"/>
      <sheetData sheetId="1"/>
      <sheetData sheetId="2"/>
      <sheetData sheetId="3"/>
      <sheetData sheetId="4"/>
      <sheetData sheetId="5">
        <row r="5">
          <cell r="C5" t="str">
            <v>1993X</v>
          </cell>
        </row>
      </sheetData>
      <sheetData sheetId="6" refreshError="1"/>
      <sheetData sheetId="7" refreshError="1"/>
      <sheetData sheetId="8" refreshError="1"/>
      <sheetData sheetId="9"/>
      <sheetData sheetId="10"/>
      <sheetData sheetId="11"/>
      <sheetData sheetId="12"/>
      <sheetData sheetId="13"/>
      <sheetData sheetId="14"/>
      <sheetData sheetId="1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ility Qtrs"/>
      <sheetName val="Qtrs"/>
      <sheetName val="Month 8"/>
      <sheetName val="Month 9"/>
      <sheetName val="Month 10"/>
      <sheetName val="Month 11"/>
      <sheetName val="Month 1"/>
      <sheetName val="Facility_Qtrs"/>
      <sheetName val="Month_8"/>
      <sheetName val="Month_9"/>
      <sheetName val="Month_10"/>
      <sheetName val="Month_11"/>
      <sheetName val="Month_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e Item Mappings"/>
      <sheetName val="Drivers_Checks"/>
      <sheetName val="| Exhibits |"/>
      <sheetName val="EX_Cover"/>
      <sheetName val="EX_Disclaimer"/>
      <sheetName val="EX_Reforecast"/>
      <sheetName val="EX_Bridge_3-10"/>
      <sheetName val="EX_A2F"/>
      <sheetName val="EX_13WCF"/>
      <sheetName val="EX_PPT"/>
      <sheetName val="EX_Bridge"/>
      <sheetName val="EX_Detail_Stub"/>
      <sheetName val="EX_Plan"/>
      <sheetName val="| Work Sheets |"/>
      <sheetName val="WS_Detail"/>
      <sheetName val="WS_Live"/>
      <sheetName val="WS_Mar20"/>
      <sheetName val="SD_Daily_Mar20"/>
      <sheetName val="WS_Live_Stub"/>
      <sheetName val="WS_Feb27"/>
      <sheetName val="| Source Data |"/>
      <sheetName val="SD_Daily_Mar31"/>
      <sheetName val="SD_Annual_Mar21"/>
      <sheetName val="SD_Daily_Mar21"/>
      <sheetName val="SD_Annual_Mar31"/>
      <sheetName val="SD_Annual_Feb27"/>
      <sheetName val="SD_Daily_Feb27"/>
      <sheetName val="SD_Annual_Jan30"/>
    </sheetNames>
    <sheetDataSet>
      <sheetData sheetId="0"/>
      <sheetData sheetId="1"/>
      <sheetData sheetId="2"/>
      <sheetData sheetId="3"/>
      <sheetData sheetId="4"/>
      <sheetData sheetId="5"/>
      <sheetData sheetId="6"/>
      <sheetData sheetId="7"/>
      <sheetData sheetId="8">
        <row r="14">
          <cell r="A14" t="str">
            <v>Fiscal Cliff Considerations</v>
          </cell>
        </row>
      </sheetData>
      <sheetData sheetId="9">
        <row r="25">
          <cell r="G25" t="str">
            <v>Moratorium Extension Through 4/30</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FEGP_Summary"/>
      <sheetName val="Various_Sums"/>
      <sheetName val="Calcs"/>
      <sheetName val="GF Budget"/>
      <sheetName val="PPT_Sum"/>
      <sheetName val="Proj_Data"/>
      <sheetName val="For_CU_CFs"/>
      <sheetName val="By Program"/>
      <sheetName val="Prior FEGP --&gt;"/>
      <sheetName val="Prior FEGP"/>
      <sheetName val="Bridge to Prior FEGP"/>
      <sheetName val="Bridge Chart"/>
      <sheetName val="CU Detail"/>
    </sheetNames>
    <sheetDataSet>
      <sheetData sheetId="0"/>
      <sheetData sheetId="1"/>
      <sheetData sheetId="2"/>
      <sheetData sheetId="3"/>
      <sheetData sheetId="4">
        <row r="3">
          <cell r="B3" t="str">
            <v>General Fund Budget ($MM)</v>
          </cell>
        </row>
        <row r="5">
          <cell r="C5" t="str">
            <v>Approved</v>
          </cell>
          <cell r="D5" t="str">
            <v>Normal.</v>
          </cell>
          <cell r="E5" t="str">
            <v>Adj.</v>
          </cell>
          <cell r="Q5" t="str">
            <v>Total</v>
          </cell>
        </row>
        <row r="6">
          <cell r="C6">
            <v>2017</v>
          </cell>
          <cell r="D6" t="str">
            <v>Adjs.</v>
          </cell>
          <cell r="E6">
            <v>2017</v>
          </cell>
          <cell r="F6">
            <v>2018</v>
          </cell>
          <cell r="G6">
            <v>2019</v>
          </cell>
          <cell r="H6">
            <v>2020</v>
          </cell>
          <cell r="I6">
            <v>2021</v>
          </cell>
          <cell r="J6">
            <v>2022</v>
          </cell>
          <cell r="K6">
            <v>2023</v>
          </cell>
          <cell r="L6">
            <v>2024</v>
          </cell>
          <cell r="M6">
            <v>2025</v>
          </cell>
          <cell r="N6">
            <v>2026</v>
          </cell>
          <cell r="Q6" t="str">
            <v>5 Yr</v>
          </cell>
          <cell r="R6" t="str">
            <v>10 Yr</v>
          </cell>
        </row>
        <row r="8">
          <cell r="B8" t="str">
            <v>Formula Appropriations</v>
          </cell>
          <cell r="C8">
            <v>1518.4960000000001</v>
          </cell>
          <cell r="D8">
            <v>0</v>
          </cell>
          <cell r="E8">
            <v>1518.4960000000001</v>
          </cell>
          <cell r="F8">
            <v>1626.1631503933036</v>
          </cell>
          <cell r="G8">
            <v>1626.1631503933036</v>
          </cell>
          <cell r="H8">
            <v>1626.1631503933036</v>
          </cell>
          <cell r="I8">
            <v>1626.1631503933036</v>
          </cell>
          <cell r="J8">
            <v>1626.1631503933036</v>
          </cell>
          <cell r="K8">
            <v>1626.1631503933036</v>
          </cell>
          <cell r="L8">
            <v>1626.1631503933036</v>
          </cell>
          <cell r="M8">
            <v>1626.1631503933036</v>
          </cell>
          <cell r="N8">
            <v>1626.1631503933036</v>
          </cell>
          <cell r="Q8">
            <v>8023.1486015732144</v>
          </cell>
          <cell r="R8">
            <v>16153.964353539734</v>
          </cell>
        </row>
        <row r="9">
          <cell r="B9" t="str">
            <v>Pension Contributions</v>
          </cell>
          <cell r="C9">
            <v>783.07799999999997</v>
          </cell>
          <cell r="D9">
            <v>0</v>
          </cell>
          <cell r="E9">
            <v>783.07799999999997</v>
          </cell>
          <cell r="F9">
            <v>1437.9164742330254</v>
          </cell>
          <cell r="G9">
            <v>1497.6741722022384</v>
          </cell>
          <cell r="H9">
            <v>1526.0787849729727</v>
          </cell>
          <cell r="I9">
            <v>1561.8312860562564</v>
          </cell>
          <cell r="J9">
            <v>1729.9667135256668</v>
          </cell>
          <cell r="K9">
            <v>1747.1514370304899</v>
          </cell>
          <cell r="L9">
            <v>1775.1040240041575</v>
          </cell>
          <cell r="M9">
            <v>1797.0647354869895</v>
          </cell>
          <cell r="N9">
            <v>1811.5079357160034</v>
          </cell>
          <cell r="Q9">
            <v>6806.578717464492</v>
          </cell>
          <cell r="R9">
            <v>15667.3735632278</v>
          </cell>
        </row>
        <row r="10">
          <cell r="B10" t="str">
            <v>ASES Health Card &amp; PBA Ops. Sub.</v>
          </cell>
          <cell r="C10">
            <v>975</v>
          </cell>
          <cell r="D10">
            <v>0</v>
          </cell>
          <cell r="E10">
            <v>975</v>
          </cell>
          <cell r="F10">
            <v>975</v>
          </cell>
          <cell r="G10">
            <v>975</v>
          </cell>
          <cell r="H10">
            <v>975</v>
          </cell>
          <cell r="I10">
            <v>975</v>
          </cell>
          <cell r="J10">
            <v>975</v>
          </cell>
          <cell r="K10">
            <v>975</v>
          </cell>
          <cell r="L10">
            <v>975</v>
          </cell>
          <cell r="M10">
            <v>975</v>
          </cell>
          <cell r="N10">
            <v>975</v>
          </cell>
          <cell r="Q10">
            <v>4875</v>
          </cell>
          <cell r="R10">
            <v>9750</v>
          </cell>
        </row>
        <row r="11">
          <cell r="B11" t="str">
            <v>Municipal Subsidies</v>
          </cell>
          <cell r="C11">
            <v>64.405000000000001</v>
          </cell>
          <cell r="D11">
            <v>0</v>
          </cell>
          <cell r="E11">
            <v>64.405000000000001</v>
          </cell>
          <cell r="F11">
            <v>64.405000000000001</v>
          </cell>
          <cell r="G11">
            <v>64.405000000000001</v>
          </cell>
          <cell r="H11">
            <v>64.405000000000001</v>
          </cell>
          <cell r="I11">
            <v>64.405000000000001</v>
          </cell>
          <cell r="J11">
            <v>64.405000000000001</v>
          </cell>
          <cell r="K11">
            <v>64.405000000000001</v>
          </cell>
          <cell r="L11">
            <v>64.405000000000001</v>
          </cell>
          <cell r="M11">
            <v>64.405000000000001</v>
          </cell>
          <cell r="N11">
            <v>64.405000000000001</v>
          </cell>
          <cell r="Q11">
            <v>322.02499999999998</v>
          </cell>
          <cell r="R11">
            <v>644.04999999999995</v>
          </cell>
        </row>
        <row r="12">
          <cell r="B12" t="str">
            <v>Legal Responsibility Fund</v>
          </cell>
          <cell r="C12">
            <v>117</v>
          </cell>
          <cell r="D12">
            <v>-49</v>
          </cell>
          <cell r="E12">
            <v>68</v>
          </cell>
          <cell r="F12">
            <v>68</v>
          </cell>
          <cell r="G12">
            <v>68</v>
          </cell>
          <cell r="H12">
            <v>68</v>
          </cell>
          <cell r="I12">
            <v>68</v>
          </cell>
          <cell r="J12">
            <v>68</v>
          </cell>
          <cell r="K12">
            <v>68</v>
          </cell>
          <cell r="L12">
            <v>68</v>
          </cell>
          <cell r="M12">
            <v>68</v>
          </cell>
          <cell r="N12">
            <v>68</v>
          </cell>
          <cell r="Q12">
            <v>389</v>
          </cell>
          <cell r="R12">
            <v>729</v>
          </cell>
        </row>
        <row r="13">
          <cell r="B13" t="str">
            <v>Special Education Fund</v>
          </cell>
          <cell r="C13">
            <v>75</v>
          </cell>
          <cell r="D13">
            <v>0</v>
          </cell>
          <cell r="E13">
            <v>75</v>
          </cell>
          <cell r="F13">
            <v>55.835999999999999</v>
          </cell>
          <cell r="G13">
            <v>55.835999999999999</v>
          </cell>
          <cell r="H13">
            <v>55.835999999999999</v>
          </cell>
          <cell r="I13">
            <v>55.835999999999999</v>
          </cell>
          <cell r="J13">
            <v>55.835999999999999</v>
          </cell>
          <cell r="K13">
            <v>55.835999999999999</v>
          </cell>
          <cell r="L13">
            <v>55.835999999999999</v>
          </cell>
          <cell r="M13">
            <v>55.835999999999999</v>
          </cell>
          <cell r="N13">
            <v>55.835999999999999</v>
          </cell>
          <cell r="Q13">
            <v>298.34399999999999</v>
          </cell>
          <cell r="R13">
            <v>577.524</v>
          </cell>
        </row>
        <row r="14">
          <cell r="B14" t="str">
            <v>Utilities (PREPA &amp; PRASA)</v>
          </cell>
          <cell r="C14">
            <v>154.012</v>
          </cell>
          <cell r="D14">
            <v>0</v>
          </cell>
          <cell r="E14">
            <v>154.012</v>
          </cell>
          <cell r="F14">
            <v>203.03198344222264</v>
          </cell>
          <cell r="G14">
            <v>213.08520177423065</v>
          </cell>
          <cell r="H14">
            <v>226.82820520855466</v>
          </cell>
          <cell r="I14">
            <v>233.02977057729481</v>
          </cell>
          <cell r="J14">
            <v>226.57580437222219</v>
          </cell>
          <cell r="K14">
            <v>232.94826500255212</v>
          </cell>
          <cell r="L14">
            <v>234.40144982033752</v>
          </cell>
          <cell r="M14">
            <v>245.68287817877842</v>
          </cell>
          <cell r="N14">
            <v>252.27047480730397</v>
          </cell>
          <cell r="Q14">
            <v>1029.9871610023029</v>
          </cell>
          <cell r="R14">
            <v>2221.8660331834972</v>
          </cell>
        </row>
        <row r="15">
          <cell r="B15" t="str">
            <v>ASEM Retirement System Paydown</v>
          </cell>
          <cell r="C15">
            <v>10</v>
          </cell>
          <cell r="D15">
            <v>0</v>
          </cell>
          <cell r="E15">
            <v>10</v>
          </cell>
          <cell r="F15">
            <v>10</v>
          </cell>
          <cell r="G15">
            <v>10</v>
          </cell>
          <cell r="H15">
            <v>10</v>
          </cell>
          <cell r="I15">
            <v>10</v>
          </cell>
          <cell r="J15">
            <v>10</v>
          </cell>
          <cell r="K15">
            <v>10</v>
          </cell>
          <cell r="L15">
            <v>0</v>
          </cell>
          <cell r="M15">
            <v>0</v>
          </cell>
          <cell r="N15">
            <v>0</v>
          </cell>
          <cell r="Q15">
            <v>50</v>
          </cell>
          <cell r="R15">
            <v>70</v>
          </cell>
        </row>
        <row r="16">
          <cell r="B16" t="str">
            <v>Police Social Security</v>
          </cell>
          <cell r="C16">
            <v>25</v>
          </cell>
          <cell r="D16">
            <v>0</v>
          </cell>
          <cell r="E16">
            <v>25</v>
          </cell>
          <cell r="F16">
            <v>35.409980093179747</v>
          </cell>
          <cell r="G16">
            <v>35.754342125301193</v>
          </cell>
          <cell r="H16">
            <v>36.107690908911287</v>
          </cell>
          <cell r="I16">
            <v>36.515181389374604</v>
          </cell>
          <cell r="J16">
            <v>36.996127380444449</v>
          </cell>
          <cell r="K16">
            <v>37.542054302469246</v>
          </cell>
          <cell r="L16">
            <v>38.123136150869009</v>
          </cell>
          <cell r="M16">
            <v>38.717506743806055</v>
          </cell>
          <cell r="N16">
            <v>39.321824751918626</v>
          </cell>
          <cell r="Q16">
            <v>168.78719451676682</v>
          </cell>
          <cell r="R16">
            <v>359.48784384627425</v>
          </cell>
        </row>
        <row r="17">
          <cell r="B17" t="str">
            <v>TRANS &amp; Other Debt</v>
          </cell>
          <cell r="C17">
            <v>31.706</v>
          </cell>
          <cell r="D17">
            <v>0</v>
          </cell>
          <cell r="E17">
            <v>31.706</v>
          </cell>
          <cell r="F17">
            <v>31.706</v>
          </cell>
          <cell r="G17">
            <v>31.706</v>
          </cell>
          <cell r="H17">
            <v>31.706</v>
          </cell>
          <cell r="I17">
            <v>31.706</v>
          </cell>
          <cell r="J17">
            <v>31.706</v>
          </cell>
          <cell r="K17">
            <v>31.706</v>
          </cell>
          <cell r="L17">
            <v>31.706</v>
          </cell>
          <cell r="M17">
            <v>31.706</v>
          </cell>
          <cell r="N17">
            <v>31.706</v>
          </cell>
          <cell r="Q17">
            <v>158.53</v>
          </cell>
          <cell r="R17">
            <v>317.06</v>
          </cell>
        </row>
        <row r="18">
          <cell r="B18" t="str">
            <v>Payroll-Related Expenses</v>
          </cell>
          <cell r="C18">
            <v>3344.4250000000002</v>
          </cell>
          <cell r="D18">
            <v>-4.1500000000000004</v>
          </cell>
          <cell r="E18">
            <v>3340.2750000000001</v>
          </cell>
          <cell r="F18">
            <v>3379.4020358784569</v>
          </cell>
          <cell r="G18">
            <v>3412.2667183597273</v>
          </cell>
          <cell r="H18">
            <v>3445.9890643075332</v>
          </cell>
          <cell r="I18">
            <v>3484.8785004398078</v>
          </cell>
          <cell r="J18">
            <v>3530.7782681632598</v>
          </cell>
          <cell r="K18">
            <v>3582.8795838622991</v>
          </cell>
          <cell r="L18">
            <v>3638.3359601812567</v>
          </cell>
          <cell r="M18">
            <v>3695.060566819051</v>
          </cell>
          <cell r="N18">
            <v>3752.7345192347143</v>
          </cell>
          <cell r="Q18">
            <v>17066.961318985526</v>
          </cell>
          <cell r="R18">
            <v>35266.75021724611</v>
          </cell>
        </row>
        <row r="19">
          <cell r="B19" t="str">
            <v>Other Operational Expenses</v>
          </cell>
          <cell r="C19">
            <v>1728.8779999999988</v>
          </cell>
          <cell r="D19">
            <v>-313.59400000000005</v>
          </cell>
          <cell r="E19">
            <v>1415.2839999999987</v>
          </cell>
          <cell r="F19">
            <v>1431.8622361770217</v>
          </cell>
          <cell r="G19">
            <v>1445.7870954418495</v>
          </cell>
          <cell r="H19">
            <v>1460.0753491522159</v>
          </cell>
          <cell r="I19">
            <v>1476.5529136422745</v>
          </cell>
          <cell r="J19">
            <v>1496.0007755287113</v>
          </cell>
          <cell r="K19">
            <v>1518.0762508975954</v>
          </cell>
          <cell r="L19">
            <v>1541.5732749756128</v>
          </cell>
          <cell r="M19">
            <v>1565.6076518400218</v>
          </cell>
          <cell r="N19">
            <v>1590.0442692055531</v>
          </cell>
          <cell r="Q19">
            <v>7543.1555944133606</v>
          </cell>
          <cell r="R19">
            <v>15254.457816860853</v>
          </cell>
        </row>
        <row r="21">
          <cell r="B21" t="str">
            <v>Total Baseline Ex. Reserves</v>
          </cell>
          <cell r="C21">
            <v>8827</v>
          </cell>
          <cell r="D21">
            <v>-366.74400000000003</v>
          </cell>
          <cell r="E21">
            <v>8460.2559999999994</v>
          </cell>
          <cell r="F21">
            <v>9318.7328602172092</v>
          </cell>
          <cell r="G21">
            <v>9435.6776802966524</v>
          </cell>
          <cell r="H21">
            <v>9526.1892449434927</v>
          </cell>
          <cell r="I21">
            <v>9623.9178024983121</v>
          </cell>
          <cell r="J21">
            <v>9851.4278393636087</v>
          </cell>
          <cell r="K21">
            <v>9949.7077414887081</v>
          </cell>
          <cell r="L21">
            <v>10048.647995525538</v>
          </cell>
          <cell r="M21">
            <v>10163.243489461951</v>
          </cell>
          <cell r="N21">
            <v>10266.989174108798</v>
          </cell>
          <cell r="Q21">
            <v>46731.517587955663</v>
          </cell>
          <cell r="R21">
            <v>97011.533827904277</v>
          </cell>
        </row>
        <row r="23">
          <cell r="B23" t="str">
            <v>GDB Debt Agreement</v>
          </cell>
          <cell r="E23">
            <v>0</v>
          </cell>
          <cell r="F23">
            <v>189</v>
          </cell>
          <cell r="G23">
            <v>189</v>
          </cell>
          <cell r="H23">
            <v>189</v>
          </cell>
          <cell r="I23">
            <v>189</v>
          </cell>
          <cell r="J23">
            <v>189</v>
          </cell>
          <cell r="K23">
            <v>189</v>
          </cell>
          <cell r="L23">
            <v>189</v>
          </cell>
          <cell r="M23">
            <v>189</v>
          </cell>
          <cell r="N23">
            <v>189</v>
          </cell>
          <cell r="Q23">
            <v>756</v>
          </cell>
          <cell r="R23">
            <v>1701</v>
          </cell>
        </row>
        <row r="24">
          <cell r="B24" t="str">
            <v>Employment Incentive Fund</v>
          </cell>
          <cell r="E24">
            <v>0</v>
          </cell>
          <cell r="F24">
            <v>12.856</v>
          </cell>
          <cell r="G24">
            <v>12.856</v>
          </cell>
          <cell r="H24">
            <v>12.856</v>
          </cell>
          <cell r="I24">
            <v>12.856</v>
          </cell>
          <cell r="J24">
            <v>12.856</v>
          </cell>
          <cell r="K24">
            <v>12.856</v>
          </cell>
          <cell r="L24">
            <v>12.856</v>
          </cell>
          <cell r="M24">
            <v>12.856</v>
          </cell>
          <cell r="N24">
            <v>12.856</v>
          </cell>
          <cell r="Q24">
            <v>51.423999999999999</v>
          </cell>
          <cell r="R24">
            <v>115.70400000000001</v>
          </cell>
        </row>
        <row r="25">
          <cell r="B25" t="str">
            <v>Accounting &amp; Financial System Costs</v>
          </cell>
          <cell r="E25">
            <v>0</v>
          </cell>
          <cell r="F25">
            <v>25.8</v>
          </cell>
          <cell r="G25">
            <v>10.379999999999999</v>
          </cell>
          <cell r="H25">
            <v>7.26</v>
          </cell>
          <cell r="I25">
            <v>7.6412000000000004</v>
          </cell>
          <cell r="J25">
            <v>7.683624</v>
          </cell>
          <cell r="K25">
            <v>7.7472964800000002</v>
          </cell>
          <cell r="L25">
            <v>7.8122424095999996</v>
          </cell>
          <cell r="M25">
            <v>34.5</v>
          </cell>
          <cell r="N25">
            <v>3.4460570029478399</v>
          </cell>
          <cell r="Q25">
            <v>51.081199999999995</v>
          </cell>
          <cell r="R25">
            <v>112.27041989254784</v>
          </cell>
        </row>
        <row r="26">
          <cell r="B26" t="str">
            <v>Special Education Fund - Non-GF Payroll</v>
          </cell>
          <cell r="E26">
            <v>0</v>
          </cell>
          <cell r="F26">
            <v>32</v>
          </cell>
          <cell r="G26">
            <v>32.311199978053892</v>
          </cell>
          <cell r="H26">
            <v>32.630521283679279</v>
          </cell>
          <cell r="I26">
            <v>32.998770442264316</v>
          </cell>
          <cell r="J26">
            <v>33.433401347837723</v>
          </cell>
          <cell r="K26">
            <v>33.926755522531494</v>
          </cell>
          <cell r="L26">
            <v>34.451879205172979</v>
          </cell>
          <cell r="M26">
            <v>34.989011926624265</v>
          </cell>
          <cell r="N26">
            <v>35.535134127447726</v>
          </cell>
          <cell r="Q26">
            <v>129.94049170399748</v>
          </cell>
          <cell r="R26">
            <v>302.27667383361165</v>
          </cell>
        </row>
        <row r="27">
          <cell r="B27" t="str">
            <v>Restructuring-Related Litigation</v>
          </cell>
          <cell r="E27">
            <v>0</v>
          </cell>
          <cell r="F27">
            <v>30</v>
          </cell>
          <cell r="G27">
            <v>30</v>
          </cell>
          <cell r="H27">
            <v>0</v>
          </cell>
          <cell r="I27">
            <v>0</v>
          </cell>
          <cell r="J27">
            <v>0</v>
          </cell>
          <cell r="K27">
            <v>0</v>
          </cell>
          <cell r="L27">
            <v>0</v>
          </cell>
          <cell r="M27">
            <v>0</v>
          </cell>
          <cell r="N27">
            <v>0</v>
          </cell>
          <cell r="Q27">
            <v>60</v>
          </cell>
          <cell r="R27">
            <v>60</v>
          </cell>
        </row>
        <row r="28">
          <cell r="B28" t="str">
            <v>Additional Litigation Costs</v>
          </cell>
          <cell r="E28">
            <v>0</v>
          </cell>
          <cell r="F28">
            <v>57</v>
          </cell>
          <cell r="G28">
            <v>57</v>
          </cell>
          <cell r="H28">
            <v>57</v>
          </cell>
          <cell r="I28">
            <v>57</v>
          </cell>
          <cell r="J28">
            <v>57</v>
          </cell>
          <cell r="K28">
            <v>57</v>
          </cell>
          <cell r="L28">
            <v>57</v>
          </cell>
          <cell r="M28">
            <v>57</v>
          </cell>
          <cell r="N28">
            <v>57</v>
          </cell>
          <cell r="Q28">
            <v>228</v>
          </cell>
          <cell r="R28">
            <v>513</v>
          </cell>
        </row>
        <row r="29">
          <cell r="B29" t="str">
            <v>Profession &amp; Consultancy Costs</v>
          </cell>
          <cell r="E29">
            <v>0</v>
          </cell>
          <cell r="F29">
            <v>33.404000000000003</v>
          </cell>
          <cell r="G29">
            <v>25.053000000000004</v>
          </cell>
          <cell r="H29">
            <v>0.83510000000000018</v>
          </cell>
          <cell r="I29">
            <v>0.83510000000000018</v>
          </cell>
          <cell r="J29">
            <v>0.83510000000000018</v>
          </cell>
          <cell r="K29">
            <v>0</v>
          </cell>
          <cell r="L29">
            <v>0</v>
          </cell>
          <cell r="M29">
            <v>0</v>
          </cell>
          <cell r="N29">
            <v>0</v>
          </cell>
          <cell r="Q29">
            <v>60.127200000000002</v>
          </cell>
          <cell r="R29">
            <v>60.962299999999999</v>
          </cell>
        </row>
        <row r="30">
          <cell r="B30" t="str">
            <v>Election-Year Expenses:</v>
          </cell>
        </row>
        <row r="31">
          <cell r="B31" t="str">
            <v>Election-Related Expenses</v>
          </cell>
          <cell r="E31">
            <v>0</v>
          </cell>
          <cell r="F31">
            <v>0</v>
          </cell>
          <cell r="G31">
            <v>0</v>
          </cell>
          <cell r="H31">
            <v>0</v>
          </cell>
          <cell r="I31">
            <v>41.731635873570987</v>
          </cell>
          <cell r="J31">
            <v>0</v>
          </cell>
          <cell r="K31">
            <v>0</v>
          </cell>
          <cell r="L31">
            <v>0</v>
          </cell>
          <cell r="M31">
            <v>44.248579135778357</v>
          </cell>
          <cell r="N31">
            <v>0</v>
          </cell>
          <cell r="Q31">
            <v>41.731635873570987</v>
          </cell>
          <cell r="R31">
            <v>85.980215009349337</v>
          </cell>
        </row>
        <row r="32">
          <cell r="B32" t="str">
            <v>Liquidation of Trusted Employees</v>
          </cell>
          <cell r="E32">
            <v>0</v>
          </cell>
          <cell r="F32">
            <v>0</v>
          </cell>
          <cell r="G32">
            <v>0</v>
          </cell>
          <cell r="H32">
            <v>0</v>
          </cell>
          <cell r="I32">
            <v>12.519490762071296</v>
          </cell>
          <cell r="J32">
            <v>0</v>
          </cell>
          <cell r="K32">
            <v>0</v>
          </cell>
          <cell r="L32">
            <v>0</v>
          </cell>
          <cell r="M32">
            <v>13.274573740733507</v>
          </cell>
          <cell r="N32">
            <v>0</v>
          </cell>
          <cell r="Q32">
            <v>12.519490762071296</v>
          </cell>
          <cell r="R32">
            <v>25.794064502804801</v>
          </cell>
        </row>
        <row r="33">
          <cell r="B33" t="str">
            <v>Election-Related Expenses Funded with External Resources in '17</v>
          </cell>
          <cell r="E33">
            <v>0</v>
          </cell>
          <cell r="F33">
            <v>0</v>
          </cell>
          <cell r="G33">
            <v>0</v>
          </cell>
          <cell r="H33">
            <v>0</v>
          </cell>
          <cell r="I33">
            <v>26.082272420981866</v>
          </cell>
          <cell r="J33">
            <v>0</v>
          </cell>
          <cell r="K33">
            <v>0</v>
          </cell>
          <cell r="L33">
            <v>0</v>
          </cell>
          <cell r="M33">
            <v>27.65536195986147</v>
          </cell>
          <cell r="N33">
            <v>0</v>
          </cell>
          <cell r="Q33">
            <v>26.082272420981866</v>
          </cell>
          <cell r="R33">
            <v>53.737634380843332</v>
          </cell>
        </row>
        <row r="34">
          <cell r="B34" t="str">
            <v>Subtotal - Election-Year Expenses</v>
          </cell>
          <cell r="C34">
            <v>0</v>
          </cell>
          <cell r="D34">
            <v>0</v>
          </cell>
          <cell r="E34">
            <v>0</v>
          </cell>
          <cell r="F34">
            <v>0</v>
          </cell>
          <cell r="G34">
            <v>0</v>
          </cell>
          <cell r="H34">
            <v>0</v>
          </cell>
          <cell r="I34">
            <v>80.333399056624145</v>
          </cell>
          <cell r="J34">
            <v>0</v>
          </cell>
          <cell r="K34">
            <v>0</v>
          </cell>
          <cell r="L34">
            <v>0</v>
          </cell>
          <cell r="M34">
            <v>85.178514836373338</v>
          </cell>
          <cell r="N34">
            <v>0</v>
          </cell>
          <cell r="Q34">
            <v>80.333399056624145</v>
          </cell>
          <cell r="R34">
            <v>165.51191389299748</v>
          </cell>
        </row>
        <row r="36">
          <cell r="B36" t="str">
            <v xml:space="preserve">Total Overlay Adjustment </v>
          </cell>
          <cell r="C36">
            <v>0</v>
          </cell>
          <cell r="D36">
            <v>0</v>
          </cell>
          <cell r="E36">
            <v>0</v>
          </cell>
          <cell r="F36">
            <v>380.06</v>
          </cell>
          <cell r="G36">
            <v>356.60019997805387</v>
          </cell>
          <cell r="H36">
            <v>299.58162128367928</v>
          </cell>
          <cell r="I36">
            <v>380.66446949888848</v>
          </cell>
          <cell r="J36">
            <v>300.80812534783774</v>
          </cell>
          <cell r="K36">
            <v>300.53005200253148</v>
          </cell>
          <cell r="L36">
            <v>301.12012161477298</v>
          </cell>
          <cell r="M36">
            <v>413.52352676299756</v>
          </cell>
          <cell r="N36">
            <v>297.83719113039558</v>
          </cell>
          <cell r="Q36">
            <v>1416.9062907606215</v>
          </cell>
          <cell r="R36">
            <v>3030.7253076191573</v>
          </cell>
        </row>
        <row r="38">
          <cell r="B38" t="str">
            <v>Summary</v>
          </cell>
        </row>
        <row r="39">
          <cell r="B39" t="str">
            <v>Baseline Expenditures Ex. Reserves</v>
          </cell>
          <cell r="C39">
            <v>8827</v>
          </cell>
          <cell r="D39">
            <v>-366.74400000000003</v>
          </cell>
          <cell r="E39">
            <v>8460.2559999999994</v>
          </cell>
          <cell r="F39">
            <v>9318.7328602172092</v>
          </cell>
          <cell r="G39">
            <v>9435.6776802966524</v>
          </cell>
          <cell r="H39">
            <v>9526.1892449434927</v>
          </cell>
          <cell r="I39">
            <v>9623.9178024983121</v>
          </cell>
          <cell r="J39">
            <v>9851.4278393636087</v>
          </cell>
          <cell r="K39">
            <v>9949.7077414887081</v>
          </cell>
          <cell r="L39">
            <v>10048.647995525538</v>
          </cell>
          <cell r="M39">
            <v>10163.243489461951</v>
          </cell>
          <cell r="N39">
            <v>10266.989174108798</v>
          </cell>
          <cell r="Q39">
            <v>46731.517587955663</v>
          </cell>
          <cell r="R39">
            <v>97011.533827904277</v>
          </cell>
        </row>
        <row r="40">
          <cell r="B40" t="str">
            <v>Overlay Adjustments</v>
          </cell>
          <cell r="C40">
            <v>0</v>
          </cell>
          <cell r="D40">
            <v>0</v>
          </cell>
          <cell r="E40">
            <v>0</v>
          </cell>
          <cell r="F40">
            <v>380.06</v>
          </cell>
          <cell r="G40">
            <v>356.60019997805387</v>
          </cell>
          <cell r="H40">
            <v>299.58162128367928</v>
          </cell>
          <cell r="I40">
            <v>380.66446949888848</v>
          </cell>
          <cell r="J40">
            <v>300.80812534783774</v>
          </cell>
          <cell r="K40">
            <v>300.53005200253148</v>
          </cell>
          <cell r="L40">
            <v>301.12012161477298</v>
          </cell>
          <cell r="M40">
            <v>413.52352676299756</v>
          </cell>
          <cell r="N40">
            <v>297.83719113039558</v>
          </cell>
          <cell r="Q40">
            <v>1416.9062907606215</v>
          </cell>
          <cell r="R40">
            <v>3030.7253076191573</v>
          </cell>
        </row>
        <row r="42">
          <cell r="B42" t="str">
            <v>Total Expenses Ex. Reserves</v>
          </cell>
          <cell r="C42">
            <v>8827</v>
          </cell>
          <cell r="D42">
            <v>-366.74400000000003</v>
          </cell>
          <cell r="E42">
            <v>8460.2559999999994</v>
          </cell>
          <cell r="F42">
            <v>9698.7928602172087</v>
          </cell>
          <cell r="G42">
            <v>9792.2778802747071</v>
          </cell>
          <cell r="H42">
            <v>9825.7708662271725</v>
          </cell>
          <cell r="I42">
            <v>10004.5822719972</v>
          </cell>
          <cell r="J42">
            <v>10152.235964711446</v>
          </cell>
          <cell r="K42">
            <v>10250.23779349124</v>
          </cell>
          <cell r="L42">
            <v>10349.768117140311</v>
          </cell>
          <cell r="M42">
            <v>10576.767016224949</v>
          </cell>
          <cell r="N42">
            <v>10564.826365239192</v>
          </cell>
          <cell r="Q42">
            <v>48148.423878716283</v>
          </cell>
          <cell r="R42">
            <v>100042.25913552343</v>
          </cell>
        </row>
        <row r="43">
          <cell r="B43" t="str">
            <v>Budget &amp; Emergency Fund Reserve</v>
          </cell>
          <cell r="C43">
            <v>220</v>
          </cell>
          <cell r="D43">
            <v>0</v>
          </cell>
          <cell r="E43">
            <v>220</v>
          </cell>
          <cell r="F43">
            <v>167.19099195619049</v>
          </cell>
          <cell r="G43">
            <v>153.27458938616201</v>
          </cell>
          <cell r="H43">
            <v>151.95182576582113</v>
          </cell>
          <cell r="I43">
            <v>91.42160260777176</v>
          </cell>
          <cell r="J43">
            <v>75.265736571306547</v>
          </cell>
          <cell r="K43">
            <v>48.650986086138118</v>
          </cell>
          <cell r="L43">
            <v>9.7144681079209931</v>
          </cell>
          <cell r="M43">
            <v>14.18970705850802</v>
          </cell>
          <cell r="N43">
            <v>18.918143529107851</v>
          </cell>
          <cell r="Q43">
            <v>783.83900971594539</v>
          </cell>
          <cell r="R43">
            <v>950.57805106892692</v>
          </cell>
        </row>
        <row r="44">
          <cell r="B44" t="str">
            <v>Total Expenses Incl. Reserves</v>
          </cell>
          <cell r="C44">
            <v>9047</v>
          </cell>
          <cell r="D44">
            <v>-366.74400000000003</v>
          </cell>
          <cell r="E44">
            <v>8680.2559999999994</v>
          </cell>
          <cell r="F44">
            <v>9865.9838521734</v>
          </cell>
          <cell r="G44">
            <v>9945.55246966087</v>
          </cell>
          <cell r="H44">
            <v>9977.7226919929944</v>
          </cell>
          <cell r="I44">
            <v>10096.003874604972</v>
          </cell>
          <cell r="J44">
            <v>10227.501701282752</v>
          </cell>
          <cell r="K44">
            <v>10298.888779577379</v>
          </cell>
          <cell r="L44">
            <v>10359.482585248232</v>
          </cell>
          <cell r="M44">
            <v>10590.956723283456</v>
          </cell>
          <cell r="N44">
            <v>10583.744508768301</v>
          </cell>
          <cell r="Q44">
            <v>48932.262888432226</v>
          </cell>
          <cell r="R44">
            <v>100992.83718659235</v>
          </cell>
        </row>
        <row r="46">
          <cell r="B46" t="str">
            <v>General Fund Expenditures Ex Reserves</v>
          </cell>
          <cell r="E46">
            <v>8827</v>
          </cell>
          <cell r="F46">
            <v>9698.7928602172087</v>
          </cell>
          <cell r="G46">
            <v>9792.2778802747071</v>
          </cell>
          <cell r="H46">
            <v>9825.7708662271725</v>
          </cell>
          <cell r="I46">
            <v>10004.5822719972</v>
          </cell>
          <cell r="J46">
            <v>10152.235964711446</v>
          </cell>
          <cell r="K46">
            <v>10250.23779349124</v>
          </cell>
          <cell r="L46">
            <v>10349.768117140311</v>
          </cell>
          <cell r="M46">
            <v>10576.767016224949</v>
          </cell>
          <cell r="N46">
            <v>10564.826365239192</v>
          </cell>
          <cell r="Q46">
            <v>48148.423878716283</v>
          </cell>
          <cell r="R46">
            <v>100042.25913552343</v>
          </cell>
        </row>
        <row r="48">
          <cell r="B48" t="str">
            <v>( – ) GDB/TRANs Debt Service</v>
          </cell>
          <cell r="E48">
            <v>-189.34</v>
          </cell>
          <cell r="F48">
            <v>-213</v>
          </cell>
          <cell r="G48">
            <v>-213</v>
          </cell>
          <cell r="H48">
            <v>-213</v>
          </cell>
          <cell r="I48">
            <v>-213</v>
          </cell>
          <cell r="J48">
            <v>-213</v>
          </cell>
          <cell r="K48">
            <v>-213</v>
          </cell>
          <cell r="L48">
            <v>-213</v>
          </cell>
          <cell r="M48">
            <v>-213</v>
          </cell>
          <cell r="N48">
            <v>-213</v>
          </cell>
          <cell r="Q48">
            <v>-1041.3400000000001</v>
          </cell>
          <cell r="R48">
            <v>-2106.34</v>
          </cell>
        </row>
        <row r="49">
          <cell r="B49" t="str">
            <v>( – ) Additional Debt supported by appropriations - UPR</v>
          </cell>
          <cell r="E49">
            <v>-42.554500000000004</v>
          </cell>
          <cell r="F49">
            <v>-42.551250000000003</v>
          </cell>
          <cell r="G49">
            <v>-42.555750000000003</v>
          </cell>
          <cell r="H49">
            <v>-42.555000000000007</v>
          </cell>
          <cell r="I49">
            <v>-42.551500000000004</v>
          </cell>
          <cell r="J49">
            <v>-42.557500000000005</v>
          </cell>
          <cell r="K49">
            <v>-42.554500000000004</v>
          </cell>
          <cell r="L49">
            <v>-42.559750000000001</v>
          </cell>
          <cell r="M49">
            <v>-42.554500000000004</v>
          </cell>
          <cell r="N49">
            <v>-30.585750000000001</v>
          </cell>
          <cell r="Q49">
            <v>-212.768</v>
          </cell>
          <cell r="R49">
            <v>-413.58</v>
          </cell>
        </row>
        <row r="50">
          <cell r="B50" t="str">
            <v xml:space="preserve">( – ) TRS Judiciary Base &amp; Additional AUC </v>
          </cell>
          <cell r="E50">
            <v>-100</v>
          </cell>
          <cell r="F50">
            <v>-30</v>
          </cell>
          <cell r="G50">
            <v>-630</v>
          </cell>
          <cell r="H50">
            <v>-630</v>
          </cell>
          <cell r="I50">
            <v>-630</v>
          </cell>
          <cell r="J50">
            <v>-630</v>
          </cell>
          <cell r="K50">
            <v>-630</v>
          </cell>
          <cell r="L50">
            <v>-630</v>
          </cell>
          <cell r="M50">
            <v>-630</v>
          </cell>
          <cell r="N50">
            <v>-630</v>
          </cell>
          <cell r="Q50">
            <v>-2020</v>
          </cell>
          <cell r="R50">
            <v>-5170</v>
          </cell>
        </row>
        <row r="51">
          <cell r="B51" t="str">
            <v>( – ) ERS Base Central Govt. &amp; Munis Subsidy AUC Payable by GF</v>
          </cell>
          <cell r="E51">
            <v>-166.488</v>
          </cell>
          <cell r="F51">
            <v>-442.54893649732173</v>
          </cell>
          <cell r="G51">
            <v>-442.54893649732173</v>
          </cell>
          <cell r="H51">
            <v>-442.54893649732173</v>
          </cell>
          <cell r="I51">
            <v>-442.54893649732173</v>
          </cell>
          <cell r="J51">
            <v>-442.54893649732173</v>
          </cell>
          <cell r="K51">
            <v>-442.54893649732173</v>
          </cell>
          <cell r="L51">
            <v>-442.54893649732173</v>
          </cell>
          <cell r="M51">
            <v>-442.54893649732173</v>
          </cell>
          <cell r="N51">
            <v>-442.54893649732173</v>
          </cell>
          <cell r="Q51">
            <v>-1936.6837459892872</v>
          </cell>
          <cell r="R51">
            <v>-4149.428428475896</v>
          </cell>
        </row>
        <row r="53">
          <cell r="B53" t="str">
            <v>FEGP Adjusted General Fund Budget</v>
          </cell>
          <cell r="E53">
            <v>8328.6175000000003</v>
          </cell>
          <cell r="F53">
            <v>8970.6926737198864</v>
          </cell>
          <cell r="G53">
            <v>8464.1731937773857</v>
          </cell>
          <cell r="H53">
            <v>8497.6669297298504</v>
          </cell>
          <cell r="I53">
            <v>8676.4818354998788</v>
          </cell>
          <cell r="J53">
            <v>8824.1295282141236</v>
          </cell>
          <cell r="K53">
            <v>8922.1343569939181</v>
          </cell>
          <cell r="L53">
            <v>9021.6594306429888</v>
          </cell>
          <cell r="M53">
            <v>9248.6635797276267</v>
          </cell>
          <cell r="N53">
            <v>9248.6916787418704</v>
          </cell>
          <cell r="Q53">
            <v>42937.632132726998</v>
          </cell>
          <cell r="R53">
            <v>88202.910707047544</v>
          </cell>
        </row>
      </sheetData>
      <sheetData sheetId="5"/>
      <sheetData sheetId="6"/>
      <sheetData sheetId="7"/>
      <sheetData sheetId="8"/>
      <sheetData sheetId="9"/>
      <sheetData sheetId="10"/>
      <sheetData sheetId="11"/>
      <sheetData sheetId="12"/>
      <sheetData sheetId="13"/>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F Revenue"/>
      <sheetName val="GF Rev. Bridge"/>
      <sheetName val="GF Budget"/>
      <sheetName val="ASES Fcst"/>
      <sheetName val="ASES Var."/>
      <sheetName val="ASEM Fcst"/>
      <sheetName val="ASEM Var."/>
      <sheetName val="UPR Fcst"/>
      <sheetName val="UPR Recon."/>
      <sheetName val="PRITA Fcst"/>
      <sheetName val="PRITA Var."/>
      <sheetName val="Proprietary Fcst"/>
      <sheetName val="PBA Fcst"/>
      <sheetName val="PBA Var."/>
      <sheetName val="Cardio Fcst"/>
      <sheetName val="PRPA Fcst"/>
      <sheetName val="AEDA Fcst"/>
      <sheetName val="Tourism Fcst"/>
      <sheetName val="SRF Fcst"/>
      <sheetName val="AP Estimate"/>
      <sheetName val="Paydown Analysis"/>
      <sheetName val="AP Fcst"/>
    </sheetNames>
    <sheetDataSet>
      <sheetData sheetId="0">
        <row r="4">
          <cell r="P4" t="str">
            <v>Total</v>
          </cell>
        </row>
      </sheetData>
      <sheetData sheetId="1"/>
      <sheetData sheetId="2">
        <row r="3">
          <cell r="B3" t="str">
            <v>General Fund Budget ($MM)</v>
          </cell>
        </row>
      </sheetData>
      <sheetData sheetId="3">
        <row r="4">
          <cell r="P4" t="str">
            <v>Total</v>
          </cell>
        </row>
      </sheetData>
      <sheetData sheetId="4">
        <row r="4">
          <cell r="E4" t="str">
            <v>ASES</v>
          </cell>
        </row>
      </sheetData>
      <sheetData sheetId="5">
        <row r="4">
          <cell r="P4" t="str">
            <v>Total</v>
          </cell>
        </row>
      </sheetData>
      <sheetData sheetId="6"/>
      <sheetData sheetId="7">
        <row r="3">
          <cell r="B3" t="str">
            <v>University of Puerto Rico ($MM)</v>
          </cell>
        </row>
      </sheetData>
      <sheetData sheetId="8">
        <row r="5">
          <cell r="P5" t="str">
            <v>Total</v>
          </cell>
        </row>
      </sheetData>
      <sheetData sheetId="9">
        <row r="4">
          <cell r="P4" t="str">
            <v>Total</v>
          </cell>
        </row>
      </sheetData>
      <sheetData sheetId="10">
        <row r="5">
          <cell r="B5" t="str">
            <v>FY 2016-25 PRITA Deficit Ex. Capex (Ex. Tren Urbano) - Previous FEGP</v>
          </cell>
        </row>
      </sheetData>
      <sheetData sheetId="11">
        <row r="3">
          <cell r="D3" t="str">
            <v>Proprietary Funds ($MM)</v>
          </cell>
        </row>
      </sheetData>
      <sheetData sheetId="12">
        <row r="4">
          <cell r="P4" t="str">
            <v>Total</v>
          </cell>
        </row>
      </sheetData>
      <sheetData sheetId="13">
        <row r="5">
          <cell r="B5" t="str">
            <v>FY 2016 - FY 2025 PBA Cash Flows - Previous FEGP</v>
          </cell>
        </row>
      </sheetData>
      <sheetData sheetId="14">
        <row r="4">
          <cell r="P4" t="str">
            <v>Total</v>
          </cell>
        </row>
      </sheetData>
      <sheetData sheetId="15">
        <row r="4">
          <cell r="P4" t="str">
            <v>Total</v>
          </cell>
        </row>
      </sheetData>
      <sheetData sheetId="16">
        <row r="4">
          <cell r="P4" t="str">
            <v>Total</v>
          </cell>
        </row>
      </sheetData>
      <sheetData sheetId="17">
        <row r="4">
          <cell r="P4" t="str">
            <v>Total</v>
          </cell>
        </row>
      </sheetData>
      <sheetData sheetId="18">
        <row r="4">
          <cell r="P4" t="str">
            <v>Total</v>
          </cell>
        </row>
      </sheetData>
      <sheetData sheetId="19">
        <row r="2">
          <cell r="D2" t="str">
            <v>FY 2014
CAFR</v>
          </cell>
        </row>
      </sheetData>
      <sheetData sheetId="20">
        <row r="5">
          <cell r="A5">
            <v>1</v>
          </cell>
        </row>
      </sheetData>
      <sheetData sheetId="21">
        <row r="4">
          <cell r="P4" t="str">
            <v>Total</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Disclaimer"/>
      <sheetName val="Assumptions"/>
      <sheetName val="Glossary"/>
      <sheetName val="Sum"/>
      <sheetName val="7-18_Draft_Bridge"/>
      <sheetName val="TSA_Bridge"/>
      <sheetName val="6-9_Draft_Bridge"/>
      <sheetName val="6-9_Comparison"/>
      <sheetName val="Calcs"/>
      <sheetName val="REVENUE &gt;"/>
      <sheetName val="Rev_GF"/>
      <sheetName val="Rev_SourceData"/>
      <sheetName val="Rev_PostAcct"/>
      <sheetName val="Rev_Act154"/>
      <sheetName val="Rev_Measures"/>
      <sheetName val="Rev_SUT"/>
      <sheetName val="Rev. AF17 ene"/>
      <sheetName val="EXPENSE &gt;"/>
      <sheetName val="Budget_18"/>
      <sheetName val="Payroll_Bridge"/>
      <sheetName val="Payroll_Measures"/>
      <sheetName val="Garnishments"/>
      <sheetName val="EE_Contrib"/>
      <sheetName val="Reserves"/>
      <sheetName val="Pensions_Update"/>
      <sheetName val="Hacienda_CF"/>
      <sheetName val="Misc. -&gt;"/>
      <sheetName val="All_Measures"/>
      <sheetName val="Moratorium"/>
      <sheetName val="TSA Analysis by Agency"/>
      <sheetName val="HTA_Buildup"/>
      <sheetName val="OLD | UNUSED -&gt;"/>
      <sheetName val="Historical_CFs"/>
      <sheetName val="H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1">
          <cell r="B1" t="str">
            <v>FY2018 TSA Liquidity Risk Assessment</v>
          </cell>
        </row>
        <row r="2">
          <cell r="B2" t="str">
            <v>As of October 3, 2017</v>
          </cell>
        </row>
        <row r="3">
          <cell r="B3" t="str">
            <v>($ in millions)</v>
          </cell>
          <cell r="G3" t="str">
            <v>Risk Assessment</v>
          </cell>
          <cell r="S3" t="str">
            <v>Budget Projections</v>
          </cell>
          <cell r="AH3" t="str">
            <v>Risk-Adjusted Projections</v>
          </cell>
          <cell r="AW3" t="str">
            <v>Month Reference</v>
          </cell>
        </row>
        <row r="5">
          <cell r="B5" t="str">
            <v>Budget Projection</v>
          </cell>
          <cell r="C5" t="str">
            <v>Current FY18 Projections in Liquidity Plan</v>
          </cell>
          <cell r="D5" t="str">
            <v>Event Risk</v>
          </cell>
          <cell r="E5" t="str">
            <v>Timing / Delay Risk</v>
          </cell>
          <cell r="G5" t="str">
            <v>Event Risk</v>
          </cell>
          <cell r="H5" t="str">
            <v>Event Probability</v>
          </cell>
          <cell r="I5" t="str">
            <v>Timing / Delay Risk</v>
          </cell>
          <cell r="J5" t="str">
            <v>Timing / Delay Probability</v>
          </cell>
          <cell r="M5" t="str">
            <v>FY2018 TSA Liquidity at Risk  (a)</v>
          </cell>
          <cell r="P5" t="str">
            <v>Current Porjections Timing (mos.)</v>
          </cell>
          <cell r="Q5" t="str">
            <v>Delay Assumption (mos.)</v>
          </cell>
          <cell r="S5" t="str">
            <v>Jul</v>
          </cell>
          <cell r="T5" t="str">
            <v>Aug</v>
          </cell>
          <cell r="U5" t="str">
            <v>Sep</v>
          </cell>
          <cell r="V5" t="str">
            <v>Oct</v>
          </cell>
          <cell r="W5" t="str">
            <v>Nov</v>
          </cell>
          <cell r="X5" t="str">
            <v>Dec</v>
          </cell>
          <cell r="Y5" t="str">
            <v>Jan</v>
          </cell>
          <cell r="Z5" t="str">
            <v>Feb</v>
          </cell>
          <cell r="AA5" t="str">
            <v>Mar</v>
          </cell>
          <cell r="AB5" t="str">
            <v>Apr</v>
          </cell>
          <cell r="AC5" t="str">
            <v>May</v>
          </cell>
          <cell r="AD5" t="str">
            <v>Jun</v>
          </cell>
          <cell r="AE5" t="str">
            <v>Total</v>
          </cell>
          <cell r="AF5" t="str">
            <v>Check</v>
          </cell>
          <cell r="AH5" t="str">
            <v>Jul</v>
          </cell>
          <cell r="AI5" t="str">
            <v>Aug</v>
          </cell>
          <cell r="AJ5" t="str">
            <v>Sep</v>
          </cell>
          <cell r="AK5" t="str">
            <v>Oct</v>
          </cell>
          <cell r="AL5" t="str">
            <v>Nov</v>
          </cell>
          <cell r="AM5" t="str">
            <v>Dec</v>
          </cell>
          <cell r="AN5" t="str">
            <v>Jan</v>
          </cell>
          <cell r="AO5" t="str">
            <v>Feb</v>
          </cell>
          <cell r="AP5" t="str">
            <v>Mar</v>
          </cell>
          <cell r="AQ5" t="str">
            <v>Apr</v>
          </cell>
          <cell r="AR5" t="str">
            <v>May</v>
          </cell>
          <cell r="AS5" t="str">
            <v>Jun</v>
          </cell>
          <cell r="AT5" t="str">
            <v>Total</v>
          </cell>
          <cell r="AV5" t="str">
            <v>Do not Delete</v>
          </cell>
          <cell r="AW5" t="str">
            <v>Jul</v>
          </cell>
          <cell r="AX5" t="str">
            <v>Aug</v>
          </cell>
          <cell r="AY5" t="str">
            <v>Sep</v>
          </cell>
          <cell r="AZ5" t="str">
            <v>Oct</v>
          </cell>
          <cell r="BA5" t="str">
            <v>Nov</v>
          </cell>
          <cell r="BB5" t="str">
            <v>Dec</v>
          </cell>
          <cell r="BC5" t="str">
            <v>Jan</v>
          </cell>
          <cell r="BD5" t="str">
            <v>Feb</v>
          </cell>
          <cell r="BE5" t="str">
            <v>Mar</v>
          </cell>
          <cell r="BF5" t="str">
            <v>Apr</v>
          </cell>
          <cell r="BG5" t="str">
            <v>May</v>
          </cell>
          <cell r="BH5" t="str">
            <v>Jun</v>
          </cell>
          <cell r="BK5" t="str">
            <v>Timing</v>
          </cell>
          <cell r="BL5" t="str">
            <v>Comments</v>
          </cell>
        </row>
        <row r="7">
          <cell r="A7">
            <v>1</v>
          </cell>
          <cell r="B7" t="str">
            <v>Legal</v>
          </cell>
        </row>
        <row r="8">
          <cell r="A8">
            <v>2</v>
          </cell>
          <cell r="B8" t="str">
            <v>Access to COFINA Funds After 11/1</v>
          </cell>
          <cell r="C8">
            <v>316.4056533333333</v>
          </cell>
          <cell r="D8" t="str">
            <v xml:space="preserve">GPR is unable to access COFINA funds </v>
          </cell>
          <cell r="E8" t="str">
            <v>Event occurs on 11/1</v>
          </cell>
          <cell r="G8" t="str">
            <v>H</v>
          </cell>
          <cell r="H8">
            <v>1</v>
          </cell>
          <cell r="I8" t="str">
            <v>NA</v>
          </cell>
          <cell r="J8" t="str">
            <v>NA</v>
          </cell>
          <cell r="M8">
            <v>316.4056533333333</v>
          </cell>
          <cell r="P8">
            <v>12</v>
          </cell>
          <cell r="S8">
            <v>0</v>
          </cell>
          <cell r="T8">
            <v>0</v>
          </cell>
          <cell r="U8">
            <v>0</v>
          </cell>
          <cell r="V8">
            <v>0</v>
          </cell>
          <cell r="W8">
            <v>117.33333333333331</v>
          </cell>
          <cell r="X8">
            <v>132.13333333333333</v>
          </cell>
          <cell r="Y8">
            <v>66.938986666666665</v>
          </cell>
          <cell r="Z8">
            <v>0</v>
          </cell>
          <cell r="AA8">
            <v>0</v>
          </cell>
          <cell r="AB8">
            <v>0</v>
          </cell>
          <cell r="AC8">
            <v>0</v>
          </cell>
          <cell r="AD8">
            <v>0</v>
          </cell>
          <cell r="AE8">
            <v>316.4056533333333</v>
          </cell>
          <cell r="AF8">
            <v>0</v>
          </cell>
          <cell r="AH8">
            <v>0</v>
          </cell>
          <cell r="AI8">
            <v>0</v>
          </cell>
          <cell r="AJ8">
            <v>0</v>
          </cell>
          <cell r="AK8">
            <v>0</v>
          </cell>
          <cell r="AL8">
            <v>0</v>
          </cell>
          <cell r="AM8">
            <v>0</v>
          </cell>
          <cell r="AN8">
            <v>0</v>
          </cell>
          <cell r="AO8">
            <v>0</v>
          </cell>
          <cell r="AP8">
            <v>0</v>
          </cell>
          <cell r="AQ8">
            <v>0</v>
          </cell>
          <cell r="AR8">
            <v>0</v>
          </cell>
          <cell r="AS8">
            <v>0</v>
          </cell>
          <cell r="AT8">
            <v>0</v>
          </cell>
          <cell r="AV8">
            <v>0</v>
          </cell>
          <cell r="AW8">
            <v>0</v>
          </cell>
          <cell r="AX8">
            <v>0</v>
          </cell>
          <cell r="AY8">
            <v>0</v>
          </cell>
          <cell r="AZ8">
            <v>0</v>
          </cell>
          <cell r="BA8">
            <v>1</v>
          </cell>
          <cell r="BB8">
            <v>2</v>
          </cell>
          <cell r="BC8">
            <v>3</v>
          </cell>
          <cell r="BD8">
            <v>0</v>
          </cell>
          <cell r="BE8">
            <v>0</v>
          </cell>
          <cell r="BF8">
            <v>0</v>
          </cell>
          <cell r="BG8">
            <v>0</v>
          </cell>
          <cell r="BH8">
            <v>0</v>
          </cell>
          <cell r="BK8">
            <v>43040</v>
          </cell>
          <cell r="BL8" t="str">
            <v>Budget assumes GPR access to funds beginning 11/1</v>
          </cell>
        </row>
        <row r="9">
          <cell r="A9">
            <v>3</v>
          </cell>
          <cell r="B9" t="str">
            <v>Non-Payment of ERS POB's</v>
          </cell>
          <cell r="C9">
            <v>252</v>
          </cell>
          <cell r="D9" t="str">
            <v>GPR is ordered to set aside employer contributions as collateral for POB's</v>
          </cell>
          <cell r="E9" t="str">
            <v>Event occurs 3 months into the fiscal year</v>
          </cell>
          <cell r="G9" t="str">
            <v>NA</v>
          </cell>
          <cell r="H9" t="str">
            <v>NA</v>
          </cell>
          <cell r="I9" t="str">
            <v>L</v>
          </cell>
          <cell r="J9">
            <v>0.1</v>
          </cell>
          <cell r="M9">
            <v>18.899999999999949</v>
          </cell>
          <cell r="P9">
            <v>12</v>
          </cell>
          <cell r="Q9">
            <v>3</v>
          </cell>
          <cell r="S9">
            <v>21</v>
          </cell>
          <cell r="T9">
            <v>21</v>
          </cell>
          <cell r="U9">
            <v>21</v>
          </cell>
          <cell r="V9">
            <v>21</v>
          </cell>
          <cell r="W9">
            <v>21</v>
          </cell>
          <cell r="X9">
            <v>21</v>
          </cell>
          <cell r="Y9">
            <v>21</v>
          </cell>
          <cell r="Z9">
            <v>21</v>
          </cell>
          <cell r="AA9">
            <v>21</v>
          </cell>
          <cell r="AB9">
            <v>21</v>
          </cell>
          <cell r="AC9">
            <v>21</v>
          </cell>
          <cell r="AD9">
            <v>21</v>
          </cell>
          <cell r="AE9">
            <v>252</v>
          </cell>
          <cell r="AF9">
            <v>0</v>
          </cell>
          <cell r="AH9">
            <v>21</v>
          </cell>
          <cell r="AI9">
            <v>21</v>
          </cell>
          <cell r="AJ9">
            <v>21</v>
          </cell>
          <cell r="AK9">
            <v>18.900000000000002</v>
          </cell>
          <cell r="AL9">
            <v>18.900000000000002</v>
          </cell>
          <cell r="AM9">
            <v>18.900000000000002</v>
          </cell>
          <cell r="AN9">
            <v>18.900000000000002</v>
          </cell>
          <cell r="AO9">
            <v>18.900000000000002</v>
          </cell>
          <cell r="AP9">
            <v>18.900000000000002</v>
          </cell>
          <cell r="AQ9">
            <v>18.900000000000002</v>
          </cell>
          <cell r="AR9">
            <v>18.900000000000002</v>
          </cell>
          <cell r="AS9">
            <v>18.900000000000002</v>
          </cell>
          <cell r="AT9">
            <v>233.10000000000005</v>
          </cell>
          <cell r="AV9">
            <v>0</v>
          </cell>
          <cell r="AW9">
            <v>1</v>
          </cell>
          <cell r="AX9">
            <v>2</v>
          </cell>
          <cell r="AY9">
            <v>3</v>
          </cell>
          <cell r="AZ9">
            <v>4</v>
          </cell>
          <cell r="BA9">
            <v>5</v>
          </cell>
          <cell r="BB9">
            <v>6</v>
          </cell>
          <cell r="BC9">
            <v>7</v>
          </cell>
          <cell r="BD9">
            <v>8</v>
          </cell>
          <cell r="BE9">
            <v>9</v>
          </cell>
          <cell r="BF9">
            <v>10</v>
          </cell>
          <cell r="BG9">
            <v>11</v>
          </cell>
          <cell r="BH9">
            <v>12</v>
          </cell>
          <cell r="BK9">
            <v>42916</v>
          </cell>
        </row>
        <row r="10">
          <cell r="A10">
            <v>4</v>
          </cell>
          <cell r="B10" t="str">
            <v>Retention of Moratorium Related Revenues</v>
          </cell>
          <cell r="C10">
            <v>545.08000000000004</v>
          </cell>
          <cell r="D10" t="str">
            <v>GPR is ordered to stop retaining "clawbackable" revenue effective 10/1</v>
          </cell>
          <cell r="E10" t="str">
            <v>Event occurs 3 months into the fiscal year</v>
          </cell>
          <cell r="G10" t="str">
            <v>NA</v>
          </cell>
          <cell r="H10" t="str">
            <v>NA</v>
          </cell>
          <cell r="I10" t="str">
            <v>L</v>
          </cell>
          <cell r="J10">
            <v>0.1</v>
          </cell>
          <cell r="M10">
            <v>38.213999999999942</v>
          </cell>
          <cell r="P10">
            <v>12</v>
          </cell>
          <cell r="Q10">
            <v>3</v>
          </cell>
          <cell r="S10">
            <v>0</v>
          </cell>
          <cell r="T10">
            <v>55.08</v>
          </cell>
          <cell r="U10">
            <v>52.28</v>
          </cell>
          <cell r="V10">
            <v>55.58</v>
          </cell>
          <cell r="W10">
            <v>56.68</v>
          </cell>
          <cell r="X10">
            <v>56.28</v>
          </cell>
          <cell r="Y10">
            <v>60.78</v>
          </cell>
          <cell r="Z10">
            <v>58.58</v>
          </cell>
          <cell r="AA10">
            <v>52.28</v>
          </cell>
          <cell r="AB10">
            <v>39.28</v>
          </cell>
          <cell r="AC10">
            <v>18.97999999999999</v>
          </cell>
          <cell r="AD10">
            <v>39.28</v>
          </cell>
          <cell r="AE10">
            <v>545.07999999999993</v>
          </cell>
          <cell r="AF10">
            <v>0</v>
          </cell>
          <cell r="AH10">
            <v>0</v>
          </cell>
          <cell r="AI10">
            <v>55.08</v>
          </cell>
          <cell r="AJ10">
            <v>52.28</v>
          </cell>
          <cell r="AK10">
            <v>55.58</v>
          </cell>
          <cell r="AL10">
            <v>51.012</v>
          </cell>
          <cell r="AM10">
            <v>50.652000000000001</v>
          </cell>
          <cell r="AN10">
            <v>54.702000000000005</v>
          </cell>
          <cell r="AO10">
            <v>52.722000000000001</v>
          </cell>
          <cell r="AP10">
            <v>47.052</v>
          </cell>
          <cell r="AQ10">
            <v>35.352000000000004</v>
          </cell>
          <cell r="AR10">
            <v>17.08199999999999</v>
          </cell>
          <cell r="AS10">
            <v>35.352000000000004</v>
          </cell>
          <cell r="AT10">
            <v>506.86599999999999</v>
          </cell>
          <cell r="AV10">
            <v>0</v>
          </cell>
          <cell r="AW10">
            <v>0</v>
          </cell>
          <cell r="AX10">
            <v>1</v>
          </cell>
          <cell r="AY10">
            <v>2</v>
          </cell>
          <cell r="AZ10">
            <v>3</v>
          </cell>
          <cell r="BA10">
            <v>4</v>
          </cell>
          <cell r="BB10">
            <v>5</v>
          </cell>
          <cell r="BC10">
            <v>6</v>
          </cell>
          <cell r="BD10">
            <v>7</v>
          </cell>
          <cell r="BE10">
            <v>8</v>
          </cell>
          <cell r="BF10">
            <v>9</v>
          </cell>
          <cell r="BG10">
            <v>10</v>
          </cell>
          <cell r="BH10">
            <v>11</v>
          </cell>
          <cell r="BK10">
            <v>42947</v>
          </cell>
        </row>
        <row r="11">
          <cell r="A11">
            <v>5</v>
          </cell>
          <cell r="B11" t="str">
            <v>Non-Payment of TRANS</v>
          </cell>
          <cell r="C11">
            <v>423</v>
          </cell>
          <cell r="D11" t="str">
            <v>GPR is ordered to repay the intragovernmental TRAN's</v>
          </cell>
          <cell r="E11" t="str">
            <v>None</v>
          </cell>
          <cell r="G11" t="str">
            <v>L</v>
          </cell>
          <cell r="H11">
            <v>0</v>
          </cell>
          <cell r="I11" t="str">
            <v>NA</v>
          </cell>
          <cell r="J11" t="str">
            <v>NA</v>
          </cell>
          <cell r="M11">
            <v>0</v>
          </cell>
          <cell r="S11">
            <v>0</v>
          </cell>
          <cell r="T11">
            <v>0</v>
          </cell>
          <cell r="U11">
            <v>0</v>
          </cell>
          <cell r="V11">
            <v>0</v>
          </cell>
          <cell r="W11">
            <v>0</v>
          </cell>
          <cell r="X11">
            <v>0</v>
          </cell>
          <cell r="Y11">
            <v>0</v>
          </cell>
          <cell r="Z11">
            <v>0</v>
          </cell>
          <cell r="AA11">
            <v>0</v>
          </cell>
          <cell r="AB11">
            <v>0</v>
          </cell>
          <cell r="AC11">
            <v>423</v>
          </cell>
          <cell r="AD11">
            <v>0</v>
          </cell>
          <cell r="AE11">
            <v>423</v>
          </cell>
          <cell r="AF11">
            <v>0</v>
          </cell>
          <cell r="AH11">
            <v>0</v>
          </cell>
          <cell r="AI11">
            <v>0</v>
          </cell>
          <cell r="AJ11">
            <v>0</v>
          </cell>
          <cell r="AK11">
            <v>0</v>
          </cell>
          <cell r="AL11">
            <v>0</v>
          </cell>
          <cell r="AM11">
            <v>0</v>
          </cell>
          <cell r="AN11">
            <v>0</v>
          </cell>
          <cell r="AO11">
            <v>0</v>
          </cell>
          <cell r="AP11">
            <v>0</v>
          </cell>
          <cell r="AQ11">
            <v>0</v>
          </cell>
          <cell r="AR11">
            <v>423</v>
          </cell>
          <cell r="AS11">
            <v>0</v>
          </cell>
          <cell r="AT11">
            <v>423</v>
          </cell>
          <cell r="BK11">
            <v>43251</v>
          </cell>
        </row>
        <row r="12">
          <cell r="A12">
            <v>6</v>
          </cell>
          <cell r="B12" t="str">
            <v>Subtotal</v>
          </cell>
          <cell r="C12">
            <v>1536.4856533333332</v>
          </cell>
          <cell r="M12">
            <v>373.51965333333317</v>
          </cell>
          <cell r="S12">
            <v>21</v>
          </cell>
          <cell r="T12">
            <v>76.08</v>
          </cell>
          <cell r="U12">
            <v>73.28</v>
          </cell>
          <cell r="V12">
            <v>76.58</v>
          </cell>
          <cell r="W12">
            <v>195.01333333333332</v>
          </cell>
          <cell r="X12">
            <v>209.41333333333333</v>
          </cell>
          <cell r="Y12">
            <v>148.71898666666667</v>
          </cell>
          <cell r="Z12">
            <v>79.58</v>
          </cell>
          <cell r="AA12">
            <v>73.28</v>
          </cell>
          <cell r="AB12">
            <v>60.28</v>
          </cell>
          <cell r="AC12">
            <v>462.98</v>
          </cell>
          <cell r="AD12">
            <v>60.28</v>
          </cell>
          <cell r="AE12">
            <v>1536.4856533333332</v>
          </cell>
        </row>
        <row r="14">
          <cell r="A14">
            <v>7</v>
          </cell>
          <cell r="B14" t="str">
            <v>Revenue Measures</v>
          </cell>
        </row>
        <row r="15">
          <cell r="A15">
            <v>8</v>
          </cell>
          <cell r="B15" t="str">
            <v>Extension of Act 154</v>
          </cell>
          <cell r="C15">
            <v>519</v>
          </cell>
          <cell r="D15" t="str">
            <v>Projections are not met</v>
          </cell>
          <cell r="E15" t="str">
            <v>None</v>
          </cell>
          <cell r="G15" t="str">
            <v>L</v>
          </cell>
          <cell r="H15">
            <v>0.05</v>
          </cell>
          <cell r="I15" t="str">
            <v>NA</v>
          </cell>
          <cell r="J15" t="str">
            <v>NA</v>
          </cell>
          <cell r="M15">
            <v>25.949999999999989</v>
          </cell>
          <cell r="P15">
            <v>6</v>
          </cell>
          <cell r="Q15" t="str">
            <v>NA</v>
          </cell>
          <cell r="S15">
            <v>0</v>
          </cell>
          <cell r="T15">
            <v>0</v>
          </cell>
          <cell r="U15">
            <v>0</v>
          </cell>
          <cell r="V15">
            <v>0</v>
          </cell>
          <cell r="W15">
            <v>0</v>
          </cell>
          <cell r="X15">
            <v>0</v>
          </cell>
          <cell r="Y15">
            <v>0</v>
          </cell>
          <cell r="Z15">
            <v>103</v>
          </cell>
          <cell r="AA15">
            <v>104</v>
          </cell>
          <cell r="AB15">
            <v>104</v>
          </cell>
          <cell r="AC15">
            <v>104</v>
          </cell>
          <cell r="AD15">
            <v>104</v>
          </cell>
          <cell r="AE15">
            <v>519</v>
          </cell>
          <cell r="AF15">
            <v>0</v>
          </cell>
          <cell r="AH15">
            <v>0</v>
          </cell>
          <cell r="AI15">
            <v>0</v>
          </cell>
          <cell r="AJ15">
            <v>0</v>
          </cell>
          <cell r="AK15">
            <v>0</v>
          </cell>
          <cell r="AL15">
            <v>0</v>
          </cell>
          <cell r="AM15">
            <v>0</v>
          </cell>
          <cell r="AN15">
            <v>0</v>
          </cell>
          <cell r="AO15">
            <v>97.85</v>
          </cell>
          <cell r="AP15">
            <v>98.8</v>
          </cell>
          <cell r="AQ15">
            <v>98.8</v>
          </cell>
          <cell r="AR15">
            <v>98.8</v>
          </cell>
          <cell r="AS15">
            <v>98.8</v>
          </cell>
          <cell r="AT15">
            <v>493.05</v>
          </cell>
          <cell r="AV15">
            <v>0</v>
          </cell>
          <cell r="AW15">
            <v>0</v>
          </cell>
          <cell r="AX15">
            <v>0</v>
          </cell>
          <cell r="AY15">
            <v>0</v>
          </cell>
          <cell r="AZ15">
            <v>0</v>
          </cell>
          <cell r="BA15">
            <v>0</v>
          </cell>
          <cell r="BB15">
            <v>0</v>
          </cell>
          <cell r="BC15">
            <v>0</v>
          </cell>
          <cell r="BD15">
            <v>1</v>
          </cell>
          <cell r="BE15">
            <v>2</v>
          </cell>
          <cell r="BF15">
            <v>3</v>
          </cell>
          <cell r="BG15">
            <v>4</v>
          </cell>
          <cell r="BH15">
            <v>5</v>
          </cell>
          <cell r="BK15">
            <v>43100</v>
          </cell>
        </row>
        <row r="16">
          <cell r="A16">
            <v>9</v>
          </cell>
          <cell r="B16" t="str">
            <v>Tax Compliance Improvement</v>
          </cell>
          <cell r="C16">
            <v>150</v>
          </cell>
          <cell r="D16" t="str">
            <v>Projections are not met</v>
          </cell>
          <cell r="E16" t="str">
            <v>Timing of measure is delayed by 3 months</v>
          </cell>
          <cell r="G16" t="str">
            <v>L</v>
          </cell>
          <cell r="H16">
            <v>0.05</v>
          </cell>
          <cell r="I16" t="str">
            <v>H</v>
          </cell>
          <cell r="J16">
            <v>1</v>
          </cell>
          <cell r="M16">
            <v>18.840000000000003</v>
          </cell>
          <cell r="P16">
            <v>6</v>
          </cell>
          <cell r="Q16">
            <v>3</v>
          </cell>
          <cell r="S16">
            <v>3.9789473684210526</v>
          </cell>
          <cell r="T16">
            <v>3.9789473684210526</v>
          </cell>
          <cell r="U16">
            <v>3.9789473684210526</v>
          </cell>
          <cell r="V16">
            <v>6.8210526315789473</v>
          </cell>
          <cell r="W16">
            <v>8.715789473684211</v>
          </cell>
          <cell r="X16">
            <v>20.347368421052632</v>
          </cell>
          <cell r="Y16">
            <v>17.242105263157896</v>
          </cell>
          <cell r="Z16">
            <v>15.347368421052632</v>
          </cell>
          <cell r="AA16">
            <v>14.5</v>
          </cell>
          <cell r="AB16">
            <v>19.5</v>
          </cell>
          <cell r="AC16">
            <v>14.794736842105264</v>
          </cell>
          <cell r="AD16">
            <v>20.794736842105266</v>
          </cell>
          <cell r="AE16">
            <v>150</v>
          </cell>
          <cell r="AF16">
            <v>0</v>
          </cell>
          <cell r="AH16">
            <v>0</v>
          </cell>
          <cell r="AI16">
            <v>0</v>
          </cell>
          <cell r="AJ16">
            <v>0</v>
          </cell>
          <cell r="AK16">
            <v>6.4799999999999995</v>
          </cell>
          <cell r="AL16">
            <v>8.2799999999999994</v>
          </cell>
          <cell r="AM16">
            <v>19.329999999999998</v>
          </cell>
          <cell r="AN16">
            <v>16.38</v>
          </cell>
          <cell r="AO16">
            <v>14.58</v>
          </cell>
          <cell r="AP16">
            <v>13.774999999999999</v>
          </cell>
          <cell r="AQ16">
            <v>18.524999999999999</v>
          </cell>
          <cell r="AR16">
            <v>14.055</v>
          </cell>
          <cell r="AS16">
            <v>19.755000000000003</v>
          </cell>
          <cell r="AT16">
            <v>131.16</v>
          </cell>
          <cell r="AV16">
            <v>0</v>
          </cell>
          <cell r="AW16">
            <v>1</v>
          </cell>
          <cell r="AX16">
            <v>2</v>
          </cell>
          <cell r="AY16">
            <v>3</v>
          </cell>
          <cell r="AZ16">
            <v>4</v>
          </cell>
          <cell r="BA16">
            <v>5</v>
          </cell>
          <cell r="BB16">
            <v>6</v>
          </cell>
          <cell r="BC16">
            <v>7</v>
          </cell>
          <cell r="BD16">
            <v>8</v>
          </cell>
          <cell r="BE16">
            <v>9</v>
          </cell>
          <cell r="BF16">
            <v>10</v>
          </cell>
          <cell r="BG16">
            <v>11</v>
          </cell>
          <cell r="BH16">
            <v>12</v>
          </cell>
          <cell r="BK16" t="str">
            <v>2H18</v>
          </cell>
        </row>
        <row r="17">
          <cell r="A17">
            <v>10</v>
          </cell>
          <cell r="B17" t="str">
            <v>Additional Revenue Enhancements: Tobacco</v>
          </cell>
          <cell r="C17">
            <v>51.999999999999986</v>
          </cell>
          <cell r="D17" t="str">
            <v>Projections are not met</v>
          </cell>
          <cell r="E17" t="str">
            <v>Timing of measure is delayed by 3 months</v>
          </cell>
          <cell r="G17" t="str">
            <v>L</v>
          </cell>
          <cell r="H17">
            <v>0.05</v>
          </cell>
          <cell r="I17" t="str">
            <v>H</v>
          </cell>
          <cell r="J17">
            <v>1</v>
          </cell>
          <cell r="M17">
            <v>14.854999999999983</v>
          </cell>
          <cell r="P17">
            <v>10</v>
          </cell>
          <cell r="Q17">
            <v>3</v>
          </cell>
          <cell r="S17">
            <v>4.3</v>
          </cell>
          <cell r="T17">
            <v>4.3</v>
          </cell>
          <cell r="U17">
            <v>4.3</v>
          </cell>
          <cell r="V17">
            <v>4.3</v>
          </cell>
          <cell r="W17">
            <v>4.3</v>
          </cell>
          <cell r="X17">
            <v>4.4000000000000004</v>
          </cell>
          <cell r="Y17">
            <v>4.4000000000000004</v>
          </cell>
          <cell r="Z17">
            <v>4.4000000000000004</v>
          </cell>
          <cell r="AA17">
            <v>4.4000000000000004</v>
          </cell>
          <cell r="AB17">
            <v>4.3</v>
          </cell>
          <cell r="AC17">
            <v>4.3</v>
          </cell>
          <cell r="AD17">
            <v>4.3</v>
          </cell>
          <cell r="AE17">
            <v>51.999999999999986</v>
          </cell>
          <cell r="AF17">
            <v>0</v>
          </cell>
          <cell r="AH17">
            <v>0</v>
          </cell>
          <cell r="AI17">
            <v>0</v>
          </cell>
          <cell r="AJ17">
            <v>0</v>
          </cell>
          <cell r="AK17">
            <v>4.085</v>
          </cell>
          <cell r="AL17">
            <v>4.085</v>
          </cell>
          <cell r="AM17">
            <v>4.18</v>
          </cell>
          <cell r="AN17">
            <v>4.18</v>
          </cell>
          <cell r="AO17">
            <v>4.18</v>
          </cell>
          <cell r="AP17">
            <v>4.18</v>
          </cell>
          <cell r="AQ17">
            <v>4.085</v>
          </cell>
          <cell r="AR17">
            <v>4.085</v>
          </cell>
          <cell r="AS17">
            <v>4.085</v>
          </cell>
          <cell r="AT17">
            <v>37.145000000000003</v>
          </cell>
          <cell r="AV17">
            <v>0</v>
          </cell>
          <cell r="AW17">
            <v>1</v>
          </cell>
          <cell r="AX17">
            <v>2</v>
          </cell>
          <cell r="AY17">
            <v>3</v>
          </cell>
          <cell r="AZ17">
            <v>4</v>
          </cell>
          <cell r="BA17">
            <v>5</v>
          </cell>
          <cell r="BB17">
            <v>6</v>
          </cell>
          <cell r="BC17">
            <v>7</v>
          </cell>
          <cell r="BD17">
            <v>8</v>
          </cell>
          <cell r="BE17">
            <v>9</v>
          </cell>
          <cell r="BF17">
            <v>10</v>
          </cell>
          <cell r="BG17">
            <v>11</v>
          </cell>
          <cell r="BH17">
            <v>12</v>
          </cell>
          <cell r="BK17" t="str">
            <v>Beginning 9/1/2017</v>
          </cell>
        </row>
        <row r="18">
          <cell r="A18">
            <v>11</v>
          </cell>
          <cell r="B18" t="str">
            <v>Additional Revenue Enhancements: CRIM</v>
          </cell>
          <cell r="C18">
            <v>38</v>
          </cell>
          <cell r="D18" t="str">
            <v>Projections are not met</v>
          </cell>
          <cell r="E18" t="str">
            <v>Timing of measure is delayed by 3 months</v>
          </cell>
          <cell r="G18" t="str">
            <v>L</v>
          </cell>
          <cell r="H18">
            <v>0.05</v>
          </cell>
          <cell r="I18" t="str">
            <v>H</v>
          </cell>
          <cell r="J18">
            <v>1</v>
          </cell>
          <cell r="M18">
            <v>38</v>
          </cell>
          <cell r="P18">
            <v>10</v>
          </cell>
          <cell r="Q18">
            <v>3</v>
          </cell>
          <cell r="S18">
            <v>0</v>
          </cell>
          <cell r="T18">
            <v>0</v>
          </cell>
          <cell r="U18">
            <v>0</v>
          </cell>
          <cell r="V18">
            <v>0</v>
          </cell>
          <cell r="W18">
            <v>0</v>
          </cell>
          <cell r="X18">
            <v>0</v>
          </cell>
          <cell r="Y18">
            <v>0</v>
          </cell>
          <cell r="Z18">
            <v>0</v>
          </cell>
          <cell r="AA18">
            <v>0</v>
          </cell>
          <cell r="AB18">
            <v>0</v>
          </cell>
          <cell r="AC18">
            <v>0</v>
          </cell>
          <cell r="AD18">
            <v>38</v>
          </cell>
          <cell r="AE18">
            <v>38</v>
          </cell>
          <cell r="AF18">
            <v>0</v>
          </cell>
          <cell r="AH18">
            <v>0</v>
          </cell>
          <cell r="AI18">
            <v>0</v>
          </cell>
          <cell r="AJ18">
            <v>0</v>
          </cell>
          <cell r="AK18">
            <v>0</v>
          </cell>
          <cell r="AL18">
            <v>0</v>
          </cell>
          <cell r="AM18">
            <v>0</v>
          </cell>
          <cell r="AN18">
            <v>0</v>
          </cell>
          <cell r="AO18">
            <v>0</v>
          </cell>
          <cell r="AP18">
            <v>0</v>
          </cell>
          <cell r="AQ18">
            <v>0</v>
          </cell>
          <cell r="AR18">
            <v>0</v>
          </cell>
          <cell r="AS18">
            <v>0</v>
          </cell>
          <cell r="AT18">
            <v>0</v>
          </cell>
          <cell r="AV18">
            <v>0</v>
          </cell>
          <cell r="AW18">
            <v>0</v>
          </cell>
          <cell r="AX18">
            <v>0</v>
          </cell>
          <cell r="AY18">
            <v>0</v>
          </cell>
          <cell r="AZ18">
            <v>0</v>
          </cell>
          <cell r="BA18">
            <v>0</v>
          </cell>
          <cell r="BB18">
            <v>0</v>
          </cell>
          <cell r="BC18">
            <v>0</v>
          </cell>
          <cell r="BD18">
            <v>0</v>
          </cell>
          <cell r="BE18">
            <v>0</v>
          </cell>
          <cell r="BF18">
            <v>0</v>
          </cell>
          <cell r="BG18">
            <v>0</v>
          </cell>
          <cell r="BH18">
            <v>1</v>
          </cell>
          <cell r="BK18" t="str">
            <v>Beginning 9/1/2017</v>
          </cell>
        </row>
        <row r="19">
          <cell r="A19">
            <v>12</v>
          </cell>
          <cell r="B19" t="str">
            <v>Right-Rate Fees</v>
          </cell>
          <cell r="C19">
            <v>165</v>
          </cell>
          <cell r="D19" t="str">
            <v>Projections are not met</v>
          </cell>
          <cell r="E19" t="str">
            <v>Timing of measure is delayed by 3 months</v>
          </cell>
          <cell r="G19" t="str">
            <v>L</v>
          </cell>
          <cell r="H19">
            <v>0.05</v>
          </cell>
          <cell r="I19" t="str">
            <v>L</v>
          </cell>
          <cell r="J19">
            <v>0</v>
          </cell>
          <cell r="M19">
            <v>8.25</v>
          </cell>
          <cell r="P19">
            <v>10</v>
          </cell>
          <cell r="Q19">
            <v>3</v>
          </cell>
          <cell r="S19">
            <v>4.4210526315789478</v>
          </cell>
          <cell r="T19">
            <v>4.4210526315789478</v>
          </cell>
          <cell r="U19">
            <v>4.4210526315789478</v>
          </cell>
          <cell r="V19">
            <v>7.5789473684210531</v>
          </cell>
          <cell r="W19">
            <v>7.8842105263157904</v>
          </cell>
          <cell r="X19">
            <v>9.2526315789473692</v>
          </cell>
          <cell r="Y19">
            <v>9.4578947368421051</v>
          </cell>
          <cell r="Z19">
            <v>8.3526315789473689</v>
          </cell>
          <cell r="AA19">
            <v>23.3</v>
          </cell>
          <cell r="AB19">
            <v>8.3000000000000007</v>
          </cell>
          <cell r="AC19">
            <v>8.3052631578947373</v>
          </cell>
          <cell r="AD19">
            <v>69.305263157894743</v>
          </cell>
          <cell r="AE19">
            <v>165</v>
          </cell>
          <cell r="AF19">
            <v>0</v>
          </cell>
          <cell r="AH19">
            <v>4.2</v>
          </cell>
          <cell r="AI19">
            <v>4.2</v>
          </cell>
          <cell r="AJ19">
            <v>4.2</v>
          </cell>
          <cell r="AK19">
            <v>7.2</v>
          </cell>
          <cell r="AL19">
            <v>7.49</v>
          </cell>
          <cell r="AM19">
            <v>8.7900000000000009</v>
          </cell>
          <cell r="AN19">
            <v>8.9849999999999994</v>
          </cell>
          <cell r="AO19">
            <v>7.9349999999999996</v>
          </cell>
          <cell r="AP19">
            <v>22.134999999999998</v>
          </cell>
          <cell r="AQ19">
            <v>7.8850000000000007</v>
          </cell>
          <cell r="AR19">
            <v>7.89</v>
          </cell>
          <cell r="AS19">
            <v>65.84</v>
          </cell>
          <cell r="AT19">
            <v>156.75</v>
          </cell>
          <cell r="AV19">
            <v>0</v>
          </cell>
          <cell r="AW19">
            <v>1</v>
          </cell>
          <cell r="AX19">
            <v>2</v>
          </cell>
          <cell r="AY19">
            <v>3</v>
          </cell>
          <cell r="AZ19">
            <v>4</v>
          </cell>
          <cell r="BA19">
            <v>5</v>
          </cell>
          <cell r="BB19">
            <v>6</v>
          </cell>
          <cell r="BC19">
            <v>7</v>
          </cell>
          <cell r="BD19">
            <v>8</v>
          </cell>
          <cell r="BE19">
            <v>9</v>
          </cell>
          <cell r="BF19">
            <v>10</v>
          </cell>
          <cell r="BG19">
            <v>11</v>
          </cell>
          <cell r="BH19">
            <v>12</v>
          </cell>
          <cell r="BK19" t="str">
            <v>Beginning 9/1/2017</v>
          </cell>
        </row>
        <row r="20">
          <cell r="A20">
            <v>13</v>
          </cell>
          <cell r="B20" t="str">
            <v>Subtotal</v>
          </cell>
          <cell r="C20">
            <v>924</v>
          </cell>
          <cell r="M20">
            <v>105.89499999999998</v>
          </cell>
          <cell r="S20">
            <v>12.7</v>
          </cell>
          <cell r="T20">
            <v>12.7</v>
          </cell>
          <cell r="U20">
            <v>12.7</v>
          </cell>
          <cell r="V20">
            <v>18.700000000000003</v>
          </cell>
          <cell r="W20">
            <v>20.900000000000002</v>
          </cell>
          <cell r="X20">
            <v>34</v>
          </cell>
          <cell r="Y20">
            <v>31.1</v>
          </cell>
          <cell r="Z20">
            <v>131.10000000000002</v>
          </cell>
          <cell r="AA20">
            <v>146.20000000000002</v>
          </cell>
          <cell r="AB20">
            <v>136.1</v>
          </cell>
          <cell r="AC20">
            <v>131.4</v>
          </cell>
          <cell r="AD20">
            <v>236.40000000000003</v>
          </cell>
          <cell r="AE20">
            <v>924</v>
          </cell>
        </row>
        <row r="22">
          <cell r="A22">
            <v>14</v>
          </cell>
          <cell r="B22" t="str">
            <v>Expense Measures</v>
          </cell>
        </row>
        <row r="23">
          <cell r="A23">
            <v>15</v>
          </cell>
          <cell r="B23" t="str">
            <v>Personnel Related</v>
          </cell>
          <cell r="C23">
            <v>167</v>
          </cell>
          <cell r="D23" t="str">
            <v>Projections are not met</v>
          </cell>
          <cell r="E23" t="str">
            <v>Timing of measure is delayed by 3 months</v>
          </cell>
          <cell r="G23" t="str">
            <v>L</v>
          </cell>
          <cell r="H23">
            <v>0</v>
          </cell>
          <cell r="I23" t="str">
            <v>H</v>
          </cell>
          <cell r="J23">
            <v>1</v>
          </cell>
          <cell r="M23">
            <v>41.749999999999986</v>
          </cell>
          <cell r="P23">
            <v>12</v>
          </cell>
          <cell r="Q23">
            <v>3</v>
          </cell>
          <cell r="S23">
            <v>13.916666666666666</v>
          </cell>
          <cell r="T23">
            <v>13.916666666666666</v>
          </cell>
          <cell r="U23">
            <v>13.916666666666666</v>
          </cell>
          <cell r="V23">
            <v>13.916666666666666</v>
          </cell>
          <cell r="W23">
            <v>13.916666666666666</v>
          </cell>
          <cell r="X23">
            <v>13.916666666666666</v>
          </cell>
          <cell r="Y23">
            <v>13.916666666666666</v>
          </cell>
          <cell r="Z23">
            <v>13.916666666666666</v>
          </cell>
          <cell r="AA23">
            <v>13.916666666666666</v>
          </cell>
          <cell r="AB23">
            <v>13.916666666666666</v>
          </cell>
          <cell r="AC23">
            <v>13.916666666666666</v>
          </cell>
          <cell r="AD23">
            <v>13.916666666666666</v>
          </cell>
          <cell r="AE23">
            <v>167</v>
          </cell>
          <cell r="AF23">
            <v>0</v>
          </cell>
          <cell r="AH23">
            <v>0</v>
          </cell>
          <cell r="AI23">
            <v>0</v>
          </cell>
          <cell r="AJ23">
            <v>0</v>
          </cell>
          <cell r="AK23">
            <v>13.916666666666666</v>
          </cell>
          <cell r="AL23">
            <v>13.916666666666666</v>
          </cell>
          <cell r="AM23">
            <v>13.916666666666666</v>
          </cell>
          <cell r="AN23">
            <v>13.916666666666666</v>
          </cell>
          <cell r="AO23">
            <v>13.916666666666666</v>
          </cell>
          <cell r="AP23">
            <v>13.916666666666666</v>
          </cell>
          <cell r="AQ23">
            <v>13.916666666666666</v>
          </cell>
          <cell r="AR23">
            <v>13.916666666666666</v>
          </cell>
          <cell r="AS23">
            <v>13.916666666666666</v>
          </cell>
          <cell r="AT23">
            <v>125.25000000000001</v>
          </cell>
          <cell r="AV23">
            <v>0</v>
          </cell>
          <cell r="AW23">
            <v>1</v>
          </cell>
          <cell r="AX23">
            <v>2</v>
          </cell>
          <cell r="AY23">
            <v>3</v>
          </cell>
          <cell r="AZ23">
            <v>4</v>
          </cell>
          <cell r="BA23">
            <v>5</v>
          </cell>
          <cell r="BB23">
            <v>6</v>
          </cell>
          <cell r="BC23">
            <v>7</v>
          </cell>
          <cell r="BD23">
            <v>8</v>
          </cell>
          <cell r="BE23">
            <v>9</v>
          </cell>
          <cell r="BF23">
            <v>10</v>
          </cell>
          <cell r="BG23">
            <v>11</v>
          </cell>
          <cell r="BH23">
            <v>12</v>
          </cell>
          <cell r="BK23" t="str">
            <v>Evenly distributed</v>
          </cell>
          <cell r="BL23" t="str">
            <v>Reduction in DOE transitory employees</v>
          </cell>
        </row>
        <row r="24">
          <cell r="A24">
            <v>16</v>
          </cell>
          <cell r="B24" t="str">
            <v>Non-Personnel Related</v>
          </cell>
          <cell r="C24">
            <v>179</v>
          </cell>
          <cell r="D24" t="str">
            <v>Projections are not met</v>
          </cell>
          <cell r="E24" t="str">
            <v>Timing of measure is delayed by 3 months</v>
          </cell>
          <cell r="G24" t="str">
            <v>L</v>
          </cell>
          <cell r="H24">
            <v>0</v>
          </cell>
          <cell r="I24" t="str">
            <v>H</v>
          </cell>
          <cell r="J24">
            <v>1</v>
          </cell>
          <cell r="M24">
            <v>44.749999999999972</v>
          </cell>
          <cell r="P24">
            <v>12</v>
          </cell>
          <cell r="Q24">
            <v>3</v>
          </cell>
          <cell r="S24">
            <v>14.916666666666666</v>
          </cell>
          <cell r="T24">
            <v>14.916666666666666</v>
          </cell>
          <cell r="U24">
            <v>14.916666666666666</v>
          </cell>
          <cell r="V24">
            <v>14.916666666666666</v>
          </cell>
          <cell r="W24">
            <v>14.916666666666666</v>
          </cell>
          <cell r="X24">
            <v>14.916666666666666</v>
          </cell>
          <cell r="Y24">
            <v>14.916666666666666</v>
          </cell>
          <cell r="Z24">
            <v>14.916666666666666</v>
          </cell>
          <cell r="AA24">
            <v>14.916666666666666</v>
          </cell>
          <cell r="AB24">
            <v>14.916666666666666</v>
          </cell>
          <cell r="AC24">
            <v>14.916666666666666</v>
          </cell>
          <cell r="AD24">
            <v>14.916666666666666</v>
          </cell>
          <cell r="AE24">
            <v>178.99999999999997</v>
          </cell>
          <cell r="AF24">
            <v>0</v>
          </cell>
          <cell r="AH24">
            <v>0</v>
          </cell>
          <cell r="AI24">
            <v>0</v>
          </cell>
          <cell r="AJ24">
            <v>0</v>
          </cell>
          <cell r="AK24">
            <v>14.916666666666666</v>
          </cell>
          <cell r="AL24">
            <v>14.916666666666666</v>
          </cell>
          <cell r="AM24">
            <v>14.916666666666666</v>
          </cell>
          <cell r="AN24">
            <v>14.916666666666666</v>
          </cell>
          <cell r="AO24">
            <v>14.916666666666666</v>
          </cell>
          <cell r="AP24">
            <v>14.916666666666666</v>
          </cell>
          <cell r="AQ24">
            <v>14.916666666666666</v>
          </cell>
          <cell r="AR24">
            <v>14.916666666666666</v>
          </cell>
          <cell r="AS24">
            <v>14.916666666666666</v>
          </cell>
          <cell r="AT24">
            <v>134.25</v>
          </cell>
          <cell r="AV24">
            <v>0</v>
          </cell>
          <cell r="AW24">
            <v>1</v>
          </cell>
          <cell r="AX24">
            <v>2</v>
          </cell>
          <cell r="AY24">
            <v>3</v>
          </cell>
          <cell r="AZ24">
            <v>4</v>
          </cell>
          <cell r="BA24">
            <v>5</v>
          </cell>
          <cell r="BB24">
            <v>6</v>
          </cell>
          <cell r="BC24">
            <v>7</v>
          </cell>
          <cell r="BD24">
            <v>8</v>
          </cell>
          <cell r="BE24">
            <v>9</v>
          </cell>
          <cell r="BF24">
            <v>10</v>
          </cell>
          <cell r="BG24">
            <v>11</v>
          </cell>
          <cell r="BH24">
            <v>12</v>
          </cell>
          <cell r="BK24" t="str">
            <v>Evenly distributed</v>
          </cell>
        </row>
        <row r="25">
          <cell r="A25">
            <v>17</v>
          </cell>
          <cell r="B25" t="str">
            <v>Reduction of UPR subsidies</v>
          </cell>
          <cell r="C25">
            <v>201</v>
          </cell>
          <cell r="D25" t="str">
            <v>GPR is forced to backstop UPR deficit</v>
          </cell>
          <cell r="E25" t="str">
            <v>Event occurs 3 months into the fiscal year</v>
          </cell>
          <cell r="G25" t="str">
            <v>L</v>
          </cell>
          <cell r="H25">
            <v>0</v>
          </cell>
          <cell r="I25" t="str">
            <v>L</v>
          </cell>
          <cell r="J25">
            <v>0</v>
          </cell>
          <cell r="M25">
            <v>0</v>
          </cell>
          <cell r="P25">
            <v>12</v>
          </cell>
          <cell r="Q25">
            <v>3</v>
          </cell>
          <cell r="S25">
            <v>16.75</v>
          </cell>
          <cell r="T25">
            <v>16.75</v>
          </cell>
          <cell r="U25">
            <v>16.75</v>
          </cell>
          <cell r="V25">
            <v>16.75</v>
          </cell>
          <cell r="W25">
            <v>16.75</v>
          </cell>
          <cell r="X25">
            <v>16.75</v>
          </cell>
          <cell r="Y25">
            <v>16.75</v>
          </cell>
          <cell r="Z25">
            <v>16.75</v>
          </cell>
          <cell r="AA25">
            <v>16.75</v>
          </cell>
          <cell r="AB25">
            <v>16.75</v>
          </cell>
          <cell r="AC25">
            <v>16.75</v>
          </cell>
          <cell r="AD25">
            <v>16.75</v>
          </cell>
          <cell r="AE25">
            <v>201</v>
          </cell>
          <cell r="AF25">
            <v>0</v>
          </cell>
          <cell r="AH25">
            <v>16.75</v>
          </cell>
          <cell r="AI25">
            <v>16.75</v>
          </cell>
          <cell r="AJ25">
            <v>16.75</v>
          </cell>
          <cell r="AK25">
            <v>16.75</v>
          </cell>
          <cell r="AL25">
            <v>16.75</v>
          </cell>
          <cell r="AM25">
            <v>16.75</v>
          </cell>
          <cell r="AN25">
            <v>16.75</v>
          </cell>
          <cell r="AO25">
            <v>16.75</v>
          </cell>
          <cell r="AP25">
            <v>16.75</v>
          </cell>
          <cell r="AQ25">
            <v>16.75</v>
          </cell>
          <cell r="AR25">
            <v>16.75</v>
          </cell>
          <cell r="AS25">
            <v>16.75</v>
          </cell>
          <cell r="AT25">
            <v>201</v>
          </cell>
          <cell r="AV25">
            <v>0</v>
          </cell>
          <cell r="AW25">
            <v>1</v>
          </cell>
          <cell r="AX25">
            <v>2</v>
          </cell>
          <cell r="AY25">
            <v>3</v>
          </cell>
          <cell r="AZ25">
            <v>4</v>
          </cell>
          <cell r="BA25">
            <v>5</v>
          </cell>
          <cell r="BB25">
            <v>6</v>
          </cell>
          <cell r="BC25">
            <v>7</v>
          </cell>
          <cell r="BD25">
            <v>8</v>
          </cell>
          <cell r="BE25">
            <v>9</v>
          </cell>
          <cell r="BF25">
            <v>10</v>
          </cell>
          <cell r="BG25">
            <v>11</v>
          </cell>
          <cell r="BH25">
            <v>12</v>
          </cell>
          <cell r="BK25" t="str">
            <v>Evenly distributed</v>
          </cell>
        </row>
        <row r="26">
          <cell r="A26">
            <v>18</v>
          </cell>
          <cell r="B26" t="str">
            <v>Reduction of CRIM subisides</v>
          </cell>
          <cell r="C26">
            <v>175</v>
          </cell>
          <cell r="D26" t="str">
            <v>GPR is forced to backstop municipalities deficits</v>
          </cell>
          <cell r="E26" t="str">
            <v>Event occurs 3 months into the fiscal year</v>
          </cell>
          <cell r="G26" t="str">
            <v>M</v>
          </cell>
          <cell r="H26">
            <v>0.5</v>
          </cell>
          <cell r="I26" t="str">
            <v>M</v>
          </cell>
          <cell r="J26">
            <v>0.5</v>
          </cell>
          <cell r="M26">
            <v>98.437500000000028</v>
          </cell>
          <cell r="P26">
            <v>12</v>
          </cell>
          <cell r="Q26">
            <v>3</v>
          </cell>
          <cell r="S26">
            <v>14.583333333333334</v>
          </cell>
          <cell r="T26">
            <v>14.583333333333334</v>
          </cell>
          <cell r="U26">
            <v>14.583333333333334</v>
          </cell>
          <cell r="V26">
            <v>14.583333333333334</v>
          </cell>
          <cell r="W26">
            <v>14.583333333333334</v>
          </cell>
          <cell r="X26">
            <v>14.583333333333334</v>
          </cell>
          <cell r="Y26">
            <v>14.583333333333334</v>
          </cell>
          <cell r="Z26">
            <v>14.583333333333334</v>
          </cell>
          <cell r="AA26">
            <v>14.583333333333334</v>
          </cell>
          <cell r="AB26">
            <v>14.583333333333334</v>
          </cell>
          <cell r="AC26">
            <v>14.583333333333334</v>
          </cell>
          <cell r="AD26">
            <v>14.583333333333334</v>
          </cell>
          <cell r="AE26">
            <v>175.00000000000003</v>
          </cell>
          <cell r="AF26">
            <v>0</v>
          </cell>
          <cell r="AH26">
            <v>14.583333333333334</v>
          </cell>
          <cell r="AI26">
            <v>14.583333333333334</v>
          </cell>
          <cell r="AJ26">
            <v>14.583333333333334</v>
          </cell>
          <cell r="AK26">
            <v>3.6458333333333335</v>
          </cell>
          <cell r="AL26">
            <v>3.6458333333333335</v>
          </cell>
          <cell r="AM26">
            <v>3.6458333333333335</v>
          </cell>
          <cell r="AN26">
            <v>3.6458333333333335</v>
          </cell>
          <cell r="AO26">
            <v>3.6458333333333335</v>
          </cell>
          <cell r="AP26">
            <v>3.6458333333333335</v>
          </cell>
          <cell r="AQ26">
            <v>3.6458333333333335</v>
          </cell>
          <cell r="AR26">
            <v>3.6458333333333335</v>
          </cell>
          <cell r="AS26">
            <v>3.6458333333333335</v>
          </cell>
          <cell r="AT26">
            <v>76.5625</v>
          </cell>
          <cell r="AV26">
            <v>0</v>
          </cell>
          <cell r="AW26">
            <v>1</v>
          </cell>
          <cell r="AX26">
            <v>2</v>
          </cell>
          <cell r="AY26">
            <v>3</v>
          </cell>
          <cell r="AZ26">
            <v>4</v>
          </cell>
          <cell r="BA26">
            <v>5</v>
          </cell>
          <cell r="BB26">
            <v>6</v>
          </cell>
          <cell r="BC26">
            <v>7</v>
          </cell>
          <cell r="BD26">
            <v>8</v>
          </cell>
          <cell r="BE26">
            <v>9</v>
          </cell>
          <cell r="BF26">
            <v>10</v>
          </cell>
          <cell r="BG26">
            <v>11</v>
          </cell>
          <cell r="BH26">
            <v>12</v>
          </cell>
          <cell r="BK26" t="str">
            <v>Evenly distributed</v>
          </cell>
        </row>
        <row r="27">
          <cell r="A27">
            <v>19</v>
          </cell>
          <cell r="B27" t="str">
            <v>Reduction of Other Subsidies</v>
          </cell>
          <cell r="C27">
            <v>35</v>
          </cell>
          <cell r="D27" t="str">
            <v>None</v>
          </cell>
          <cell r="E27" t="str">
            <v>Timing of measure is delayed by 3 months</v>
          </cell>
          <cell r="G27" t="str">
            <v>L</v>
          </cell>
          <cell r="H27">
            <v>0</v>
          </cell>
          <cell r="I27" t="str">
            <v>L</v>
          </cell>
          <cell r="J27">
            <v>0</v>
          </cell>
          <cell r="M27">
            <v>0</v>
          </cell>
          <cell r="P27">
            <v>12</v>
          </cell>
          <cell r="Q27">
            <v>3</v>
          </cell>
          <cell r="S27">
            <v>2.9166666666666665</v>
          </cell>
          <cell r="T27">
            <v>2.9166666666666665</v>
          </cell>
          <cell r="U27">
            <v>2.9166666666666665</v>
          </cell>
          <cell r="V27">
            <v>2.9166666666666665</v>
          </cell>
          <cell r="W27">
            <v>2.9166666666666665</v>
          </cell>
          <cell r="X27">
            <v>2.9166666666666665</v>
          </cell>
          <cell r="Y27">
            <v>2.9166666666666665</v>
          </cell>
          <cell r="Z27">
            <v>2.9166666666666665</v>
          </cell>
          <cell r="AA27">
            <v>2.9166666666666665</v>
          </cell>
          <cell r="AB27">
            <v>2.9166666666666665</v>
          </cell>
          <cell r="AC27">
            <v>2.9166666666666665</v>
          </cell>
          <cell r="AD27">
            <v>2.9166666666666665</v>
          </cell>
          <cell r="AE27">
            <v>35</v>
          </cell>
          <cell r="AF27">
            <v>0</v>
          </cell>
          <cell r="AH27">
            <v>2.9166666666666665</v>
          </cell>
          <cell r="AI27">
            <v>2.9166666666666665</v>
          </cell>
          <cell r="AJ27">
            <v>2.9166666666666665</v>
          </cell>
          <cell r="AK27">
            <v>2.9166666666666665</v>
          </cell>
          <cell r="AL27">
            <v>2.9166666666666665</v>
          </cell>
          <cell r="AM27">
            <v>2.9166666666666665</v>
          </cell>
          <cell r="AN27">
            <v>2.9166666666666665</v>
          </cell>
          <cell r="AO27">
            <v>2.9166666666666665</v>
          </cell>
          <cell r="AP27">
            <v>2.9166666666666665</v>
          </cell>
          <cell r="AQ27">
            <v>2.9166666666666665</v>
          </cell>
          <cell r="AR27">
            <v>2.9166666666666665</v>
          </cell>
          <cell r="AS27">
            <v>2.9166666666666665</v>
          </cell>
          <cell r="AT27">
            <v>35</v>
          </cell>
          <cell r="AV27">
            <v>0</v>
          </cell>
          <cell r="AW27">
            <v>1</v>
          </cell>
          <cell r="AX27">
            <v>2</v>
          </cell>
          <cell r="AY27">
            <v>3</v>
          </cell>
          <cell r="AZ27">
            <v>4</v>
          </cell>
          <cell r="BA27">
            <v>5</v>
          </cell>
          <cell r="BB27">
            <v>6</v>
          </cell>
          <cell r="BC27">
            <v>7</v>
          </cell>
          <cell r="BD27">
            <v>8</v>
          </cell>
          <cell r="BE27">
            <v>9</v>
          </cell>
          <cell r="BF27">
            <v>10</v>
          </cell>
          <cell r="BG27">
            <v>11</v>
          </cell>
          <cell r="BH27">
            <v>12</v>
          </cell>
          <cell r="BK27" t="str">
            <v>Evenly distributed</v>
          </cell>
        </row>
        <row r="28">
          <cell r="A28">
            <v>20</v>
          </cell>
          <cell r="B28" t="str">
            <v>Healthcare Spending Reductions</v>
          </cell>
          <cell r="C28">
            <v>100</v>
          </cell>
          <cell r="D28" t="str">
            <v>Projections are not met</v>
          </cell>
          <cell r="E28" t="str">
            <v>Timing of measure is delayed by 3 months</v>
          </cell>
          <cell r="G28" t="str">
            <v>L</v>
          </cell>
          <cell r="H28">
            <v>0</v>
          </cell>
          <cell r="I28" t="str">
            <v>H</v>
          </cell>
          <cell r="J28">
            <v>1</v>
          </cell>
          <cell r="M28">
            <v>24.999999999999986</v>
          </cell>
          <cell r="P28">
            <v>12</v>
          </cell>
          <cell r="Q28">
            <v>3</v>
          </cell>
          <cell r="S28">
            <v>8.3333333333333339</v>
          </cell>
          <cell r="T28">
            <v>8.3333333333333339</v>
          </cell>
          <cell r="U28">
            <v>8.3333333333333339</v>
          </cell>
          <cell r="V28">
            <v>8.3333333333333339</v>
          </cell>
          <cell r="W28">
            <v>8.3333333333333339</v>
          </cell>
          <cell r="X28">
            <v>8.3333333333333339</v>
          </cell>
          <cell r="Y28">
            <v>8.3333333333333339</v>
          </cell>
          <cell r="Z28">
            <v>8.3333333333333339</v>
          </cell>
          <cell r="AA28">
            <v>8.3333333333333339</v>
          </cell>
          <cell r="AB28">
            <v>8.3333333333333339</v>
          </cell>
          <cell r="AC28">
            <v>8.3333333333333339</v>
          </cell>
          <cell r="AD28">
            <v>8.3333333333333339</v>
          </cell>
          <cell r="AE28">
            <v>99.999999999999986</v>
          </cell>
          <cell r="AF28">
            <v>0</v>
          </cell>
          <cell r="AH28">
            <v>0</v>
          </cell>
          <cell r="AI28">
            <v>0</v>
          </cell>
          <cell r="AJ28">
            <v>0</v>
          </cell>
          <cell r="AK28">
            <v>8.3333333333333339</v>
          </cell>
          <cell r="AL28">
            <v>8.3333333333333339</v>
          </cell>
          <cell r="AM28">
            <v>8.3333333333333339</v>
          </cell>
          <cell r="AN28">
            <v>8.3333333333333339</v>
          </cell>
          <cell r="AO28">
            <v>8.3333333333333339</v>
          </cell>
          <cell r="AP28">
            <v>8.3333333333333339</v>
          </cell>
          <cell r="AQ28">
            <v>8.3333333333333339</v>
          </cell>
          <cell r="AR28">
            <v>8.3333333333333339</v>
          </cell>
          <cell r="AS28">
            <v>8.3333333333333339</v>
          </cell>
          <cell r="AT28">
            <v>75</v>
          </cell>
          <cell r="AW28">
            <v>1</v>
          </cell>
          <cell r="AX28">
            <v>2</v>
          </cell>
          <cell r="AY28">
            <v>3</v>
          </cell>
          <cell r="AZ28">
            <v>4</v>
          </cell>
          <cell r="BA28">
            <v>5</v>
          </cell>
          <cell r="BB28">
            <v>6</v>
          </cell>
          <cell r="BC28">
            <v>7</v>
          </cell>
          <cell r="BD28">
            <v>8</v>
          </cell>
          <cell r="BE28">
            <v>9</v>
          </cell>
          <cell r="BF28">
            <v>10</v>
          </cell>
          <cell r="BG28">
            <v>11</v>
          </cell>
          <cell r="BH28">
            <v>12</v>
          </cell>
          <cell r="BK28" t="str">
            <v>Evenly distributed</v>
          </cell>
        </row>
        <row r="29">
          <cell r="A29">
            <v>21</v>
          </cell>
          <cell r="B29" t="str">
            <v>Other Expense Measures</v>
          </cell>
          <cell r="C29">
            <v>45</v>
          </cell>
          <cell r="D29" t="str">
            <v>Projections are not met</v>
          </cell>
          <cell r="E29" t="str">
            <v>Timing of measure is delayed by 3 months</v>
          </cell>
          <cell r="G29" t="str">
            <v>L</v>
          </cell>
          <cell r="H29">
            <v>0</v>
          </cell>
          <cell r="I29" t="str">
            <v>H</v>
          </cell>
          <cell r="J29">
            <v>1</v>
          </cell>
          <cell r="M29">
            <v>11.25</v>
          </cell>
          <cell r="P29">
            <v>12</v>
          </cell>
          <cell r="Q29">
            <v>3</v>
          </cell>
          <cell r="S29">
            <v>3.75</v>
          </cell>
          <cell r="T29">
            <v>3.75</v>
          </cell>
          <cell r="U29">
            <v>3.75</v>
          </cell>
          <cell r="V29">
            <v>3.75</v>
          </cell>
          <cell r="W29">
            <v>3.75</v>
          </cell>
          <cell r="X29">
            <v>3.75</v>
          </cell>
          <cell r="Y29">
            <v>3.75</v>
          </cell>
          <cell r="Z29">
            <v>3.75</v>
          </cell>
          <cell r="AA29">
            <v>3.75</v>
          </cell>
          <cell r="AB29">
            <v>3.75</v>
          </cell>
          <cell r="AC29">
            <v>3.75</v>
          </cell>
          <cell r="AD29">
            <v>3.75</v>
          </cell>
          <cell r="AE29">
            <v>45</v>
          </cell>
          <cell r="AF29">
            <v>0</v>
          </cell>
          <cell r="AH29">
            <v>0</v>
          </cell>
          <cell r="AI29">
            <v>0</v>
          </cell>
          <cell r="AJ29">
            <v>0</v>
          </cell>
          <cell r="AK29">
            <v>3.75</v>
          </cell>
          <cell r="AL29">
            <v>3.75</v>
          </cell>
          <cell r="AM29">
            <v>3.75</v>
          </cell>
          <cell r="AN29">
            <v>3.75</v>
          </cell>
          <cell r="AO29">
            <v>3.75</v>
          </cell>
          <cell r="AP29">
            <v>3.75</v>
          </cell>
          <cell r="AQ29">
            <v>3.75</v>
          </cell>
          <cell r="AR29">
            <v>3.75</v>
          </cell>
          <cell r="AS29">
            <v>3.75</v>
          </cell>
          <cell r="AT29">
            <v>33.75</v>
          </cell>
          <cell r="AV29">
            <v>0</v>
          </cell>
          <cell r="AW29">
            <v>1</v>
          </cell>
          <cell r="AX29">
            <v>2</v>
          </cell>
          <cell r="AY29">
            <v>3</v>
          </cell>
          <cell r="AZ29">
            <v>4</v>
          </cell>
          <cell r="BA29">
            <v>5</v>
          </cell>
          <cell r="BB29">
            <v>6</v>
          </cell>
          <cell r="BC29">
            <v>7</v>
          </cell>
          <cell r="BD29">
            <v>8</v>
          </cell>
          <cell r="BE29">
            <v>9</v>
          </cell>
          <cell r="BF29">
            <v>10</v>
          </cell>
          <cell r="BG29">
            <v>11</v>
          </cell>
          <cell r="BH29">
            <v>12</v>
          </cell>
          <cell r="BK29" t="str">
            <v>Evenly distributed</v>
          </cell>
        </row>
        <row r="30">
          <cell r="A30">
            <v>22</v>
          </cell>
          <cell r="B30" t="str">
            <v>Payroll and operational Expense Freeze</v>
          </cell>
          <cell r="C30">
            <v>49</v>
          </cell>
          <cell r="D30" t="str">
            <v>None</v>
          </cell>
          <cell r="E30" t="str">
            <v>None</v>
          </cell>
          <cell r="G30" t="str">
            <v>M</v>
          </cell>
          <cell r="I30" t="str">
            <v>M</v>
          </cell>
          <cell r="P30">
            <v>12</v>
          </cell>
          <cell r="Q30">
            <v>3</v>
          </cell>
          <cell r="S30">
            <v>0</v>
          </cell>
          <cell r="T30">
            <v>0</v>
          </cell>
          <cell r="U30">
            <v>0</v>
          </cell>
          <cell r="V30">
            <v>0</v>
          </cell>
          <cell r="W30">
            <v>0</v>
          </cell>
          <cell r="X30">
            <v>0</v>
          </cell>
          <cell r="Y30">
            <v>0</v>
          </cell>
          <cell r="Z30">
            <v>0</v>
          </cell>
          <cell r="AA30">
            <v>0</v>
          </cell>
          <cell r="AB30">
            <v>0</v>
          </cell>
          <cell r="AC30">
            <v>0</v>
          </cell>
          <cell r="AD30">
            <v>0</v>
          </cell>
          <cell r="AE30">
            <v>0</v>
          </cell>
          <cell r="AF30">
            <v>-49</v>
          </cell>
          <cell r="BJ30" t="str">
            <v>Evenly distributed</v>
          </cell>
          <cell r="BK30" t="str">
            <v>$45mm non-cash expense freeze</v>
          </cell>
        </row>
        <row r="31">
          <cell r="A31">
            <v>23</v>
          </cell>
          <cell r="B31" t="str">
            <v>Subtotal</v>
          </cell>
          <cell r="C31">
            <v>951</v>
          </cell>
          <cell r="M31">
            <v>221.1875</v>
          </cell>
          <cell r="S31">
            <v>75.166666666666657</v>
          </cell>
          <cell r="T31">
            <v>75.166666666666657</v>
          </cell>
          <cell r="U31">
            <v>75.166666666666657</v>
          </cell>
          <cell r="V31">
            <v>75.166666666666657</v>
          </cell>
          <cell r="W31">
            <v>75.166666666666657</v>
          </cell>
          <cell r="X31">
            <v>75.166666666666657</v>
          </cell>
          <cell r="Y31">
            <v>75.166666666666657</v>
          </cell>
          <cell r="Z31">
            <v>75.166666666666657</v>
          </cell>
          <cell r="AA31">
            <v>75.166666666666657</v>
          </cell>
          <cell r="AB31">
            <v>75.166666666666657</v>
          </cell>
          <cell r="AC31">
            <v>75.166666666666657</v>
          </cell>
          <cell r="AD31">
            <v>75.166666666666657</v>
          </cell>
          <cell r="AE31">
            <v>902</v>
          </cell>
        </row>
        <row r="33">
          <cell r="A33">
            <v>24</v>
          </cell>
          <cell r="B33" t="str">
            <v>Total Measure/Cliff Impact</v>
          </cell>
          <cell r="C33">
            <v>3411.4856533333332</v>
          </cell>
          <cell r="M33">
            <v>700.60215333333315</v>
          </cell>
          <cell r="S33">
            <v>87.86666666666666</v>
          </cell>
          <cell r="T33">
            <v>87.86666666666666</v>
          </cell>
          <cell r="U33">
            <v>87.86666666666666</v>
          </cell>
          <cell r="V33">
            <v>93.86666666666666</v>
          </cell>
          <cell r="W33">
            <v>96.066666666666663</v>
          </cell>
          <cell r="X33">
            <v>109.16666666666666</v>
          </cell>
          <cell r="Y33">
            <v>106.26666666666665</v>
          </cell>
          <cell r="Z33">
            <v>206.26666666666668</v>
          </cell>
          <cell r="AA33">
            <v>221.36666666666667</v>
          </cell>
          <cell r="AB33">
            <v>211.26666666666665</v>
          </cell>
          <cell r="AC33">
            <v>206.56666666666666</v>
          </cell>
          <cell r="AD33">
            <v>311.56666666666672</v>
          </cell>
          <cell r="AE33">
            <v>1826</v>
          </cell>
        </row>
        <row r="35">
          <cell r="B35" t="str">
            <v>Footnotes:</v>
          </cell>
        </row>
        <row r="36">
          <cell r="B36" t="str">
            <v>(a) Based on risk analysis prepared by AAFAF and Conway MacKenzie</v>
          </cell>
          <cell r="M36">
            <v>0</v>
          </cell>
        </row>
        <row r="37">
          <cell r="S37">
            <v>0</v>
          </cell>
          <cell r="T37">
            <v>0</v>
          </cell>
          <cell r="U37">
            <v>0</v>
          </cell>
          <cell r="V37">
            <v>0</v>
          </cell>
          <cell r="W37">
            <v>117.33333333333331</v>
          </cell>
          <cell r="X37">
            <v>132.13333333333333</v>
          </cell>
          <cell r="Y37">
            <v>66.938986666666665</v>
          </cell>
          <cell r="Z37">
            <v>0</v>
          </cell>
          <cell r="AA37">
            <v>0</v>
          </cell>
          <cell r="AB37">
            <v>0</v>
          </cell>
          <cell r="AC37">
            <v>0</v>
          </cell>
          <cell r="AD37">
            <v>0</v>
          </cell>
          <cell r="AE37">
            <v>316.4056533333333</v>
          </cell>
        </row>
        <row r="38">
          <cell r="S38">
            <v>0</v>
          </cell>
          <cell r="T38">
            <v>0</v>
          </cell>
          <cell r="U38">
            <v>0</v>
          </cell>
          <cell r="V38">
            <v>2.0999999999999979</v>
          </cell>
          <cell r="W38">
            <v>2.0999999999999979</v>
          </cell>
          <cell r="X38">
            <v>2.0999999999999979</v>
          </cell>
          <cell r="Y38">
            <v>2.0999999999999979</v>
          </cell>
          <cell r="Z38">
            <v>2.0999999999999979</v>
          </cell>
          <cell r="AA38">
            <v>2.0999999999999979</v>
          </cell>
          <cell r="AB38">
            <v>2.0999999999999979</v>
          </cell>
          <cell r="AC38">
            <v>2.0999999999999979</v>
          </cell>
          <cell r="AD38">
            <v>2.0999999999999979</v>
          </cell>
          <cell r="AE38">
            <v>18.899999999999981</v>
          </cell>
        </row>
        <row r="39">
          <cell r="S39">
            <v>0</v>
          </cell>
          <cell r="T39">
            <v>0</v>
          </cell>
          <cell r="U39">
            <v>0</v>
          </cell>
          <cell r="V39">
            <v>0</v>
          </cell>
          <cell r="W39">
            <v>5.6679999999999993</v>
          </cell>
          <cell r="X39">
            <v>5.6280000000000001</v>
          </cell>
          <cell r="Y39">
            <v>6.0779999999999959</v>
          </cell>
          <cell r="Z39">
            <v>5.857999999999997</v>
          </cell>
          <cell r="AA39">
            <v>5.2280000000000015</v>
          </cell>
          <cell r="AB39">
            <v>3.9279999999999973</v>
          </cell>
          <cell r="AC39">
            <v>1.8979999999999997</v>
          </cell>
          <cell r="AD39">
            <v>3.9279999999999973</v>
          </cell>
          <cell r="AE39">
            <v>38.213999999999984</v>
          </cell>
        </row>
        <row r="40">
          <cell r="S40">
            <v>0</v>
          </cell>
          <cell r="T40">
            <v>0</v>
          </cell>
          <cell r="U40">
            <v>0</v>
          </cell>
          <cell r="V40">
            <v>0</v>
          </cell>
          <cell r="W40">
            <v>0</v>
          </cell>
          <cell r="X40">
            <v>0</v>
          </cell>
          <cell r="Y40">
            <v>0</v>
          </cell>
          <cell r="Z40">
            <v>0</v>
          </cell>
          <cell r="AA40">
            <v>0</v>
          </cell>
          <cell r="AB40">
            <v>0</v>
          </cell>
          <cell r="AC40">
            <v>0</v>
          </cell>
          <cell r="AD40">
            <v>0</v>
          </cell>
          <cell r="AE40">
            <v>0</v>
          </cell>
        </row>
        <row r="41">
          <cell r="R41" t="str">
            <v>Legal</v>
          </cell>
          <cell r="S41">
            <v>0</v>
          </cell>
          <cell r="T41">
            <v>0</v>
          </cell>
          <cell r="U41">
            <v>0</v>
          </cell>
          <cell r="V41">
            <v>2.0999999999999979</v>
          </cell>
          <cell r="W41">
            <v>125.10133333333332</v>
          </cell>
          <cell r="X41">
            <v>139.86133333333333</v>
          </cell>
          <cell r="Y41">
            <v>75.116986666666662</v>
          </cell>
          <cell r="Z41">
            <v>7.9579999999999949</v>
          </cell>
          <cell r="AA41">
            <v>7.3279999999999994</v>
          </cell>
          <cell r="AB41">
            <v>6.0279999999999951</v>
          </cell>
          <cell r="AC41">
            <v>3.9979999999999976</v>
          </cell>
          <cell r="AD41">
            <v>6.0279999999999951</v>
          </cell>
          <cell r="AE41">
            <v>373.51965333333328</v>
          </cell>
        </row>
        <row r="44">
          <cell r="S44">
            <v>0</v>
          </cell>
          <cell r="T44">
            <v>0</v>
          </cell>
          <cell r="U44">
            <v>0</v>
          </cell>
          <cell r="V44">
            <v>0</v>
          </cell>
          <cell r="W44">
            <v>0</v>
          </cell>
          <cell r="X44">
            <v>0</v>
          </cell>
          <cell r="Y44">
            <v>0</v>
          </cell>
          <cell r="Z44">
            <v>5.1500000000000057</v>
          </cell>
          <cell r="AA44">
            <v>5.2000000000000028</v>
          </cell>
          <cell r="AB44">
            <v>5.2000000000000028</v>
          </cell>
          <cell r="AC44">
            <v>5.2000000000000028</v>
          </cell>
          <cell r="AD44">
            <v>5.2000000000000028</v>
          </cell>
          <cell r="AE44">
            <v>25.950000000000017</v>
          </cell>
        </row>
        <row r="45">
          <cell r="S45">
            <v>3.9789473684210526</v>
          </cell>
          <cell r="T45">
            <v>3.9789473684210526</v>
          </cell>
          <cell r="U45">
            <v>3.9789473684210526</v>
          </cell>
          <cell r="V45">
            <v>0.34105263157894772</v>
          </cell>
          <cell r="W45">
            <v>0.43578947368421161</v>
          </cell>
          <cell r="X45">
            <v>1.0173684210526339</v>
          </cell>
          <cell r="Y45">
            <v>0.86210526315789693</v>
          </cell>
          <cell r="Z45">
            <v>0.76736842105263214</v>
          </cell>
          <cell r="AA45">
            <v>0.72500000000000142</v>
          </cell>
          <cell r="AB45">
            <v>0.97500000000000142</v>
          </cell>
          <cell r="AC45">
            <v>0.73973684210526436</v>
          </cell>
          <cell r="AD45">
            <v>1.0397368421052633</v>
          </cell>
          <cell r="AE45">
            <v>18.840000000000011</v>
          </cell>
        </row>
        <row r="46">
          <cell r="S46">
            <v>4.3</v>
          </cell>
          <cell r="T46">
            <v>4.3</v>
          </cell>
          <cell r="U46">
            <v>4.3</v>
          </cell>
          <cell r="V46">
            <v>0.21499999999999986</v>
          </cell>
          <cell r="W46">
            <v>0.21499999999999986</v>
          </cell>
          <cell r="X46">
            <v>0.22000000000000064</v>
          </cell>
          <cell r="Y46">
            <v>0.22000000000000064</v>
          </cell>
          <cell r="Z46">
            <v>0.22000000000000064</v>
          </cell>
          <cell r="AA46">
            <v>0.22000000000000064</v>
          </cell>
          <cell r="AB46">
            <v>0.21499999999999986</v>
          </cell>
          <cell r="AC46">
            <v>0.21499999999999986</v>
          </cell>
          <cell r="AD46">
            <v>0.21499999999999986</v>
          </cell>
          <cell r="AE46">
            <v>14.855</v>
          </cell>
        </row>
        <row r="47">
          <cell r="S47">
            <v>0</v>
          </cell>
          <cell r="T47">
            <v>0</v>
          </cell>
          <cell r="U47">
            <v>0</v>
          </cell>
          <cell r="V47">
            <v>0</v>
          </cell>
          <cell r="W47">
            <v>0</v>
          </cell>
          <cell r="X47">
            <v>0</v>
          </cell>
          <cell r="Y47">
            <v>0</v>
          </cell>
          <cell r="Z47">
            <v>0</v>
          </cell>
          <cell r="AA47">
            <v>0</v>
          </cell>
          <cell r="AB47">
            <v>0</v>
          </cell>
          <cell r="AC47">
            <v>0</v>
          </cell>
          <cell r="AD47">
            <v>38</v>
          </cell>
          <cell r="AE47">
            <v>38</v>
          </cell>
        </row>
        <row r="48">
          <cell r="S48">
            <v>0.22105263157894761</v>
          </cell>
          <cell r="T48">
            <v>0.22105263157894761</v>
          </cell>
          <cell r="U48">
            <v>0.22105263157894761</v>
          </cell>
          <cell r="V48">
            <v>0.37894736842105292</v>
          </cell>
          <cell r="W48">
            <v>0.39421052631579023</v>
          </cell>
          <cell r="X48">
            <v>0.46263157894736828</v>
          </cell>
          <cell r="Y48">
            <v>0.4728947368421057</v>
          </cell>
          <cell r="Z48">
            <v>0.41763157894736924</v>
          </cell>
          <cell r="AA48">
            <v>1.1650000000000027</v>
          </cell>
          <cell r="AB48">
            <v>0.41500000000000004</v>
          </cell>
          <cell r="AC48">
            <v>0.41526315789473767</v>
          </cell>
          <cell r="AD48">
            <v>3.4652631578947393</v>
          </cell>
          <cell r="AE48">
            <v>8.2500000000000089</v>
          </cell>
        </row>
        <row r="49">
          <cell r="R49" t="str">
            <v>Revenue Measures</v>
          </cell>
          <cell r="S49">
            <v>8.5</v>
          </cell>
          <cell r="T49">
            <v>8.5</v>
          </cell>
          <cell r="U49">
            <v>8.5</v>
          </cell>
          <cell r="V49">
            <v>0.9350000000000005</v>
          </cell>
          <cell r="W49">
            <v>1.0450000000000017</v>
          </cell>
          <cell r="X49">
            <v>1.7000000000000028</v>
          </cell>
          <cell r="Y49">
            <v>1.5550000000000033</v>
          </cell>
          <cell r="Z49">
            <v>6.5550000000000077</v>
          </cell>
          <cell r="AA49">
            <v>7.3100000000000076</v>
          </cell>
          <cell r="AB49">
            <v>6.8050000000000042</v>
          </cell>
          <cell r="AC49">
            <v>6.5700000000000047</v>
          </cell>
          <cell r="AD49">
            <v>47.92</v>
          </cell>
          <cell r="AE49">
            <v>105.89500000000004</v>
          </cell>
        </row>
        <row r="52">
          <cell r="S52">
            <v>13.916666666666666</v>
          </cell>
          <cell r="T52">
            <v>13.916666666666666</v>
          </cell>
          <cell r="U52">
            <v>13.916666666666666</v>
          </cell>
          <cell r="V52">
            <v>0</v>
          </cell>
          <cell r="W52">
            <v>0</v>
          </cell>
          <cell r="X52">
            <v>0</v>
          </cell>
          <cell r="Y52">
            <v>0</v>
          </cell>
          <cell r="Z52">
            <v>0</v>
          </cell>
          <cell r="AA52">
            <v>0</v>
          </cell>
          <cell r="AB52">
            <v>0</v>
          </cell>
          <cell r="AC52">
            <v>0</v>
          </cell>
          <cell r="AD52">
            <v>0</v>
          </cell>
          <cell r="AE52">
            <v>41.75</v>
          </cell>
        </row>
        <row r="53">
          <cell r="S53">
            <v>14.916666666666666</v>
          </cell>
          <cell r="T53">
            <v>14.916666666666666</v>
          </cell>
          <cell r="U53">
            <v>14.916666666666666</v>
          </cell>
          <cell r="V53">
            <v>0</v>
          </cell>
          <cell r="W53">
            <v>0</v>
          </cell>
          <cell r="X53">
            <v>0</v>
          </cell>
          <cell r="Y53">
            <v>0</v>
          </cell>
          <cell r="Z53">
            <v>0</v>
          </cell>
          <cell r="AA53">
            <v>0</v>
          </cell>
          <cell r="AB53">
            <v>0</v>
          </cell>
          <cell r="AC53">
            <v>0</v>
          </cell>
          <cell r="AD53">
            <v>0</v>
          </cell>
          <cell r="AE53">
            <v>44.75</v>
          </cell>
        </row>
        <row r="54">
          <cell r="S54">
            <v>0</v>
          </cell>
          <cell r="T54">
            <v>0</v>
          </cell>
          <cell r="U54">
            <v>0</v>
          </cell>
          <cell r="V54">
            <v>0</v>
          </cell>
          <cell r="W54">
            <v>0</v>
          </cell>
          <cell r="X54">
            <v>0</v>
          </cell>
          <cell r="Y54">
            <v>0</v>
          </cell>
          <cell r="Z54">
            <v>0</v>
          </cell>
          <cell r="AA54">
            <v>0</v>
          </cell>
          <cell r="AB54">
            <v>0</v>
          </cell>
          <cell r="AC54">
            <v>0</v>
          </cell>
          <cell r="AD54">
            <v>0</v>
          </cell>
          <cell r="AE54">
            <v>0</v>
          </cell>
        </row>
        <row r="55">
          <cell r="S55">
            <v>0</v>
          </cell>
          <cell r="T55">
            <v>0</v>
          </cell>
          <cell r="U55">
            <v>0</v>
          </cell>
          <cell r="V55">
            <v>10.9375</v>
          </cell>
          <cell r="W55">
            <v>10.9375</v>
          </cell>
          <cell r="X55">
            <v>10.9375</v>
          </cell>
          <cell r="Y55">
            <v>10.9375</v>
          </cell>
          <cell r="Z55">
            <v>10.9375</v>
          </cell>
          <cell r="AA55">
            <v>10.9375</v>
          </cell>
          <cell r="AB55">
            <v>10.9375</v>
          </cell>
          <cell r="AC55">
            <v>10.9375</v>
          </cell>
          <cell r="AD55">
            <v>10.9375</v>
          </cell>
          <cell r="AE55">
            <v>98.4375</v>
          </cell>
        </row>
        <row r="56">
          <cell r="S56">
            <v>0</v>
          </cell>
          <cell r="T56">
            <v>0</v>
          </cell>
          <cell r="U56">
            <v>0</v>
          </cell>
          <cell r="V56">
            <v>0</v>
          </cell>
          <cell r="W56">
            <v>0</v>
          </cell>
          <cell r="X56">
            <v>0</v>
          </cell>
          <cell r="Y56">
            <v>0</v>
          </cell>
          <cell r="Z56">
            <v>0</v>
          </cell>
          <cell r="AA56">
            <v>0</v>
          </cell>
          <cell r="AB56">
            <v>0</v>
          </cell>
          <cell r="AC56">
            <v>0</v>
          </cell>
          <cell r="AD56">
            <v>0</v>
          </cell>
          <cell r="AE56">
            <v>0</v>
          </cell>
        </row>
        <row r="57">
          <cell r="S57">
            <v>8.3333333333333339</v>
          </cell>
          <cell r="T57">
            <v>8.3333333333333339</v>
          </cell>
          <cell r="U57">
            <v>8.3333333333333339</v>
          </cell>
          <cell r="V57">
            <v>0</v>
          </cell>
          <cell r="W57">
            <v>0</v>
          </cell>
          <cell r="X57">
            <v>0</v>
          </cell>
          <cell r="Y57">
            <v>0</v>
          </cell>
          <cell r="Z57">
            <v>0</v>
          </cell>
          <cell r="AA57">
            <v>0</v>
          </cell>
          <cell r="AB57">
            <v>0</v>
          </cell>
          <cell r="AC57">
            <v>0</v>
          </cell>
          <cell r="AD57">
            <v>0</v>
          </cell>
          <cell r="AE57">
            <v>25</v>
          </cell>
        </row>
        <row r="58">
          <cell r="S58">
            <v>3.75</v>
          </cell>
          <cell r="T58">
            <v>3.75</v>
          </cell>
          <cell r="U58">
            <v>3.75</v>
          </cell>
          <cell r="V58">
            <v>0</v>
          </cell>
          <cell r="W58">
            <v>0</v>
          </cell>
          <cell r="X58">
            <v>0</v>
          </cell>
          <cell r="Y58">
            <v>0</v>
          </cell>
          <cell r="Z58">
            <v>0</v>
          </cell>
          <cell r="AA58">
            <v>0</v>
          </cell>
          <cell r="AB58">
            <v>0</v>
          </cell>
          <cell r="AC58">
            <v>0</v>
          </cell>
          <cell r="AD58">
            <v>0</v>
          </cell>
          <cell r="AE58">
            <v>11.25</v>
          </cell>
        </row>
        <row r="59">
          <cell r="S59">
            <v>0</v>
          </cell>
          <cell r="T59">
            <v>0</v>
          </cell>
          <cell r="U59">
            <v>0</v>
          </cell>
          <cell r="V59">
            <v>0</v>
          </cell>
          <cell r="W59">
            <v>0</v>
          </cell>
          <cell r="X59">
            <v>0</v>
          </cell>
          <cell r="Y59">
            <v>0</v>
          </cell>
          <cell r="Z59">
            <v>0</v>
          </cell>
          <cell r="AA59">
            <v>0</v>
          </cell>
          <cell r="AB59">
            <v>0</v>
          </cell>
          <cell r="AC59">
            <v>0</v>
          </cell>
          <cell r="AD59">
            <v>0</v>
          </cell>
          <cell r="AE59">
            <v>0</v>
          </cell>
        </row>
        <row r="60">
          <cell r="R60" t="str">
            <v>Expense Measures</v>
          </cell>
          <cell r="S60">
            <v>40.916666666666664</v>
          </cell>
          <cell r="T60">
            <v>40.916666666666664</v>
          </cell>
          <cell r="U60">
            <v>40.916666666666664</v>
          </cell>
          <cell r="V60">
            <v>10.9375</v>
          </cell>
          <cell r="W60">
            <v>10.9375</v>
          </cell>
          <cell r="X60">
            <v>10.9375</v>
          </cell>
          <cell r="Y60">
            <v>10.9375</v>
          </cell>
          <cell r="Z60">
            <v>10.9375</v>
          </cell>
          <cell r="AA60">
            <v>10.9375</v>
          </cell>
          <cell r="AB60">
            <v>10.9375</v>
          </cell>
          <cell r="AC60">
            <v>10.9375</v>
          </cell>
          <cell r="AD60">
            <v>10.9375</v>
          </cell>
          <cell r="AE60">
            <v>221.1875</v>
          </cell>
        </row>
        <row r="62">
          <cell r="S62">
            <v>49.416666666666664</v>
          </cell>
          <cell r="T62">
            <v>49.416666666666664</v>
          </cell>
          <cell r="U62">
            <v>49.416666666666664</v>
          </cell>
          <cell r="V62">
            <v>13.972499999999998</v>
          </cell>
          <cell r="W62">
            <v>137.0838333333333</v>
          </cell>
          <cell r="X62">
            <v>152.49883333333332</v>
          </cell>
          <cell r="Y62">
            <v>87.609486666666669</v>
          </cell>
          <cell r="Z62">
            <v>25.450500000000002</v>
          </cell>
          <cell r="AA62">
            <v>25.575500000000005</v>
          </cell>
          <cell r="AB62">
            <v>23.770499999999998</v>
          </cell>
          <cell r="AC62">
            <v>21.505500000000001</v>
          </cell>
          <cell r="AD62">
            <v>64.885499999999993</v>
          </cell>
          <cell r="AE62">
            <v>700.60215333333326</v>
          </cell>
        </row>
      </sheetData>
      <sheetData sheetId="29"/>
      <sheetData sheetId="30"/>
      <sheetData sheetId="31"/>
      <sheetData sheetId="32"/>
      <sheetData sheetId="33"/>
      <sheetData sheetId="34"/>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ome Statement"/>
      <sheetName val="Comparative Trial Balance"/>
      <sheetName val="Sheet1"/>
      <sheetName val="Variables"/>
    </sheetNames>
    <sheetDataSet>
      <sheetData sheetId="0"/>
      <sheetData sheetId="1" refreshError="1"/>
      <sheetData sheetId="2" refreshError="1"/>
      <sheetData sheetId="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ERNAL&gt;&gt;"/>
      <sheetName val="Series monthly schedule"/>
      <sheetName val="GO monthly schedule"/>
      <sheetName val="COFINA monthly schedule"/>
      <sheetName val="PBA monthly schedule"/>
      <sheetName val="HTA monthly schedule"/>
      <sheetName val="GDB monthly schedule"/>
      <sheetName val="PRIFA monthly schedule"/>
      <sheetName val="CCDA monthly schedule"/>
      <sheetName val="PFC monthly schedule"/>
      <sheetName val="UPR monthly schedule"/>
      <sheetName val="ERS monthly schedule"/>
      <sheetName val="PRIDCO monthly schedule"/>
      <sheetName val="Proposal"/>
      <sheetName val="Guaranteed Debt"/>
      <sheetName val="PRASA Balances"/>
      <sheetName val="PRASA P+I"/>
      <sheetName val="COFINA (1)"/>
      <sheetName val="COFINA (2)"/>
      <sheetName val="CTF"/>
      <sheetName val="CTF1"/>
      <sheetName val="HFA"/>
      <sheetName val="HFA1"/>
      <sheetName val="HFA2"/>
      <sheetName val="PREPA1"/>
      <sheetName val="PRASA1"/>
      <sheetName val="OUTPUT&gt;&gt;"/>
      <sheetName val="DS Schedule"/>
      <sheetName val="Cap summary"/>
      <sheetName val="SOURCES&gt;&gt;"/>
      <sheetName val="PC DEBT "/>
      <sheetName val="Non-payment"/>
      <sheetName val="DEBT SCHED&gt;&gt;"/>
      <sheetName val="GO"/>
      <sheetName val="COFINA"/>
      <sheetName val="CCDA"/>
      <sheetName val="HTA"/>
      <sheetName val="PBA"/>
      <sheetName val="PRIFA"/>
      <sheetName val="PFC"/>
      <sheetName val="UPR"/>
      <sheetName val="ERS"/>
      <sheetName val="GDB"/>
      <sheetName val="PRIDCO"/>
      <sheetName val="BLOOMBERG&gt;&gt;"/>
      <sheetName val="GO1"/>
      <sheetName val="GO2"/>
      <sheetName val="PBA1"/>
      <sheetName val="PBA2"/>
      <sheetName val="COFINA1"/>
      <sheetName val="COFINA2"/>
      <sheetName val="HTA1"/>
      <sheetName val="HTA2"/>
      <sheetName val="CCDA1"/>
      <sheetName val="CCDA2"/>
      <sheetName val="PRIFA1"/>
      <sheetName val="PRIFA2"/>
      <sheetName val="PFC1"/>
      <sheetName val="PFC2"/>
      <sheetName val="UPR1"/>
      <sheetName val="UPR2"/>
      <sheetName val="ERS1"/>
      <sheetName val="ERS2"/>
      <sheetName val="GDB1"/>
      <sheetName val="PRIDCO1"/>
      <sheetName val="PRIDCO2"/>
      <sheetName val="Missed payments"/>
      <sheetName val="Monthly Deltas"/>
      <sheetName val="PRIFA (2)"/>
      <sheetName val="HTA (2)"/>
      <sheetName val="PRIDCO (2)"/>
      <sheetName val="Debt Detail"/>
      <sheetName val="Series_monthly_schedule"/>
      <sheetName val="GO_monthly_schedule"/>
      <sheetName val="COFINA_monthly_schedule"/>
      <sheetName val="PBA_monthly_schedule"/>
      <sheetName val="HTA_monthly_schedule"/>
      <sheetName val="GDB_monthly_schedule"/>
      <sheetName val="PRIFA_monthly_schedule"/>
      <sheetName val="CCDA_monthly_schedule"/>
      <sheetName val="PFC_monthly_schedule"/>
      <sheetName val="UPR_monthly_schedule"/>
      <sheetName val="ERS_monthly_schedule"/>
      <sheetName val="PRIDCO_monthly_schedule"/>
      <sheetName val="Guaranteed_Debt"/>
      <sheetName val="PRASA_Balances"/>
      <sheetName val="PRASA_P+I"/>
      <sheetName val="COFINA_(1)"/>
      <sheetName val="COFINA_(2)"/>
      <sheetName val="DS_Schedule"/>
      <sheetName val="Cap_summary"/>
      <sheetName val="PC_DEBT_"/>
      <sheetName val="DEBT_SCHED&gt;&gt;"/>
      <sheetName val="Missed_payments"/>
      <sheetName val="Monthly_Deltas"/>
      <sheetName val="PRIFA_(2)"/>
      <sheetName val="HTA_(2)"/>
      <sheetName val="PRIDCO_(2)"/>
      <sheetName val="Debt_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refreshError="1"/>
      <sheetData sheetId="68" refreshError="1"/>
      <sheetData sheetId="69" refreshError="1"/>
      <sheetData sheetId="70" refreshError="1"/>
      <sheetData sheetId="71" refreshError="1"/>
      <sheetData sheetId="72" refreshError="1"/>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puts &amp; Summary"/>
      <sheetName val="CF Model"/>
      <sheetName val="Summary"/>
      <sheetName val="Debt Schedule"/>
      <sheetName val="Revenue Bonds Schedule"/>
      <sheetName val="Outputs"/>
      <sheetName val="P&amp;I"/>
      <sheetName val="Presentation Outputs"/>
      <sheetName val="Debt Service"/>
      <sheetName val="CW FP Comparison"/>
      <sheetName val="Capitalization Table"/>
      <sheetName val="Top Renters"/>
      <sheetName val="Delta"/>
      <sheetName val="Inputs_&amp;_Summary"/>
      <sheetName val="CF_Model"/>
      <sheetName val="Debt_Schedule"/>
      <sheetName val="Revenue_Bonds_Schedule"/>
      <sheetName val="Presentation_Outputs"/>
      <sheetName val="Debt_Service"/>
      <sheetName val="CW_FP_Comparison"/>
      <sheetName val="Capitalization_Table"/>
      <sheetName val="Top_Rent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B Proposal"/>
      <sheetName val="Summary (2)"/>
      <sheetName val="Evals"/>
      <sheetName val="Wtd. Avg. #2"/>
      <sheetName val="Summary"/>
      <sheetName val="Page001"/>
      <sheetName val="Page002"/>
      <sheetName val="Page003"/>
      <sheetName val="Page004"/>
      <sheetName val="Page005"/>
      <sheetName val="Page006"/>
      <sheetName val="Page007"/>
      <sheetName val="Page008"/>
      <sheetName val="CVR NPVs"/>
      <sheetName val="CAB Accretion"/>
      <sheetName val="COFINA DS"/>
      <sheetName val="Original DS"/>
      <sheetName val="GDB_Proposal"/>
      <sheetName val="Summary_(2)"/>
      <sheetName val="Wtd__Avg__#2"/>
      <sheetName val="CVR_NPVs"/>
      <sheetName val="CAB_Accretion"/>
      <sheetName val="COFINA_DS"/>
      <sheetName val="Original_DS"/>
    </sheetNames>
    <sheetDataSet>
      <sheetData sheetId="0"/>
      <sheetData sheetId="1"/>
      <sheetData sheetId="2"/>
      <sheetData sheetId="3"/>
      <sheetData sheetId="4"/>
      <sheetData sheetId="5">
        <row r="11">
          <cell r="F11">
            <v>12912817</v>
          </cell>
        </row>
      </sheetData>
      <sheetData sheetId="6"/>
      <sheetData sheetId="7"/>
      <sheetData sheetId="8"/>
      <sheetData sheetId="9"/>
      <sheetData sheetId="10"/>
      <sheetData sheetId="11"/>
      <sheetData sheetId="12">
        <row r="13">
          <cell r="C13" t="str">
            <v>745145AU6</v>
          </cell>
        </row>
      </sheetData>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res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 Charts"/>
      <sheetName val="Page006A"/>
      <sheetName val="Page008A"/>
      <sheetName val="FEGP Outputs&gt;"/>
      <sheetName val="Various"/>
      <sheetName val="Sens."/>
      <sheetName val="Graphs"/>
      <sheetName val="Sum of Sum"/>
      <sheetName val="GNP"/>
      <sheetName val="Citi Outputs&gt;"/>
      <sheetName val="CVR Based on Citi Run_90%"/>
      <sheetName val="DS Addback"/>
      <sheetName val="Life DS"/>
      <sheetName val="Base Bond and CVR Gaps"/>
      <sheetName val="AG_Nat_90%"/>
      <sheetName val="DS7"/>
      <sheetName val="Split7"/>
      <sheetName val="ABT"/>
      <sheetName val="Cover"/>
      <sheetName val="Key Driver Assumptions"/>
      <sheetName val="Disclaimer"/>
      <sheetName val="Model Outputs&gt;"/>
      <sheetName val="Summary"/>
      <sheetName val="Footnotes"/>
      <sheetName val="Debt Service Summary"/>
      <sheetName val="Measures_Detail"/>
      <sheetName val="Bridges&gt;"/>
      <sheetName val="Bridge to FEGP"/>
      <sheetName val="Output Bridge"/>
      <sheetName val="Rev Bridge"/>
      <sheetName val="Revenues&gt;"/>
      <sheetName val="GF Revenue"/>
      <sheetName val="GDB Portfolio"/>
      <sheetName val="SUT VAT Build"/>
      <sheetName val="Federal Transfers"/>
      <sheetName val="Expenditures&gt;"/>
      <sheetName val="GF Budget"/>
      <sheetName val="Non-GF Gov't Funds"/>
      <sheetName val="Component Units"/>
      <sheetName val="CapEx"/>
      <sheetName val="Financing and Addt'l Expenses&gt;"/>
      <sheetName val="Identified Financing"/>
      <sheetName val="Additional Expenses"/>
      <sheetName val="Reform Measures&gt;"/>
      <sheetName val="Measures"/>
      <sheetName val="GNP Growth"/>
      <sheetName val="Other Entities&gt;"/>
      <sheetName val="HTA CFs"/>
      <sheetName val="PBA CFs"/>
      <sheetName val="Petroleum Forecast&gt;"/>
      <sheetName val="PET BANs Schedule"/>
      <sheetName val="CY Revenues"/>
      <sheetName val="FY Revenues"/>
      <sheetName val="Cusip Debt Schedules&gt;"/>
      <sheetName val="COFINA"/>
      <sheetName val="GO"/>
      <sheetName val="GDB"/>
      <sheetName val="HTA"/>
      <sheetName val="PBA"/>
      <sheetName val="PRIFA"/>
      <sheetName val="UPR"/>
      <sheetName val="PFC"/>
      <sheetName val="PRCCDA"/>
      <sheetName val="PRIDCO"/>
      <sheetName val="ERS"/>
      <sheetName val="GSA"/>
      <sheetName val="COFINA Timing Support"/>
      <sheetName val="GO Jan 1"/>
      <sheetName val="CPI Calc"/>
      <sheetName val="Jan 1 DS"/>
      <sheetName val="Original Sum&gt;"/>
      <sheetName val="Public Summary"/>
      <sheetName val="Accretion&gt;"/>
      <sheetName val="Accretion"/>
      <sheetName val="Accreted Par"/>
      <sheetName val="Appendix&gt;"/>
      <sheetName val="UPR 10 YR FAP REV ONLY"/>
      <sheetName val="Law 154"/>
      <sheetName val="PRCCDA CFs_Mgmt"/>
      <sheetName val="PRIDCO CFs_Mgmt"/>
      <sheetName val="HTA CFs_FTI"/>
      <sheetName val="GF Revenue FY2016"/>
      <sheetName val="Retirement"/>
      <sheetName val="Projection_ERS"/>
      <sheetName val="Projection_TRS"/>
      <sheetName val="Categori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erve Analysis&gt;"/>
      <sheetName val="Trustee Transfers"/>
      <sheetName val="Reserve Analysis"/>
      <sheetName val="Clawback"/>
      <sheetName val="Reserves"/>
      <sheetName val="HTA Reserves&gt;"/>
      <sheetName val="DSRA Summary"/>
      <sheetName val="DSRA Statements"/>
      <sheetName val="Cover"/>
      <sheetName val="Disclaimer"/>
      <sheetName val="Key Driver Assumptions"/>
      <sheetName val="Model Outputs&gt;"/>
      <sheetName val="Summary"/>
      <sheetName val="Footnotes"/>
      <sheetName val="Debt Service Summary"/>
      <sheetName val="FEGP Outputs&gt;"/>
      <sheetName val="Sum 1"/>
      <sheetName val="Sum 2"/>
      <sheetName val="Sum 3"/>
      <sheetName val="Sum 4"/>
      <sheetName val="Revenues&gt;"/>
      <sheetName val="General Fund Revenue"/>
      <sheetName val="GDB Revenue"/>
      <sheetName val="SUT VAT Build"/>
      <sheetName val="Federal Transfers"/>
      <sheetName val="Expenditures&gt;"/>
      <sheetName val="GF Budget"/>
      <sheetName val="Non-GF Gov't Funds"/>
      <sheetName val="Comp Units"/>
      <sheetName val="CapEx"/>
      <sheetName val="Financing and Addt'l Expenses&gt;"/>
      <sheetName val="Identified Financing"/>
      <sheetName val="Additional Expenses"/>
      <sheetName val="Reform Measures&gt;"/>
      <sheetName val="GNP Growth"/>
      <sheetName val="Measures"/>
      <sheetName val="Other Entities&gt;"/>
      <sheetName val="HTA CFs"/>
      <sheetName val="PBA CFs"/>
      <sheetName val="PRIFA BANs&gt;"/>
      <sheetName val="PET BANs Schedule"/>
      <sheetName val="CY Revenues"/>
      <sheetName val="FY Revenues"/>
      <sheetName val="Cusip Debt Schedules&gt;"/>
      <sheetName val="COFINA"/>
      <sheetName val="GO"/>
      <sheetName val="GDB"/>
      <sheetName val="HTA"/>
      <sheetName val="PBA"/>
      <sheetName val="PRIFA"/>
      <sheetName val="UPR"/>
      <sheetName val="PFC"/>
      <sheetName val="PRCCDA"/>
      <sheetName val="PRIDCO"/>
      <sheetName val="ERS"/>
      <sheetName val="GSA"/>
      <sheetName val="COFINA Timing Support"/>
      <sheetName val="Appendix&gt;"/>
      <sheetName val="Law 154"/>
      <sheetName val="PRIDCO CFs"/>
      <sheetName val="PRCCDA CFs"/>
      <sheetName val="HTA CFs_FTI"/>
      <sheetName val="GF Revenue FY2016"/>
      <sheetName val="Retirement"/>
      <sheetName val="Projection_ERS"/>
      <sheetName val="Projection_TR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 Stx"/>
      <sheetName val="Bonds by Series"/>
    </sheetNames>
    <sheetDataSet>
      <sheetData sheetId="0"/>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TI Projections"/>
      <sheetName val="Annual - Detail"/>
      <sheetName val="Monthly - Detail"/>
      <sheetName val="Summary"/>
      <sheetName val="MillCo Flex"/>
      <sheetName val="Model"/>
      <sheetName val="Millstein Disclaimer"/>
      <sheetName val="HTA Drivers"/>
      <sheetName val="HTA Waterfall - Annual"/>
      <sheetName val="HTA Waterfall - Monthly"/>
      <sheetName val="Transferred PRIFA Funds"/>
      <sheetName val="PRIFA Waterfall"/>
      <sheetName val="Outputs"/>
      <sheetName val="PRIFA Waterfall_output"/>
      <sheetName val="Barrel Summary"/>
      <sheetName val="PRIFA Rev Build"/>
      <sheetName val="CY Revenues"/>
      <sheetName val="FY Revenues"/>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day&gt;"/>
      <sheetName val="Base and Growth PVs"/>
      <sheetName val="Sc 1"/>
      <sheetName val="Scen 1 PV"/>
      <sheetName val="Scen 1 DS"/>
      <sheetName val="Scen 1 DS2"/>
      <sheetName val="Scen 2 w meas"/>
      <sheetName val="Scen 2 meas PV"/>
      <sheetName val="Scen 2 meas DS"/>
      <sheetName val="Scen 2 DS2"/>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ti Outputs&gt;"/>
      <sheetName val="9LevelP&amp;I"/>
      <sheetName val="Prior Debt Serv."/>
      <sheetName val="Exchange Outputs&gt;"/>
      <sheetName val="CVR Based on Citi Run"/>
      <sheetName val="Ten Year Gaps"/>
      <sheetName val="Graphs"/>
      <sheetName val="CVR Payments"/>
      <sheetName val="FY16 DS Addback"/>
      <sheetName val="ABT"/>
      <sheetName val="FEGP Output Graph"/>
      <sheetName val="NewCo CFs"/>
      <sheetName val="Sheet1"/>
      <sheetName val="Cover"/>
      <sheetName val="Key Driver Assumptions"/>
      <sheetName val="Disclaimer"/>
      <sheetName val="Model Outputs&gt;"/>
      <sheetName val="Summary"/>
      <sheetName val="Footnotes"/>
      <sheetName val="Debt Service Summary"/>
      <sheetName val="Measures_Detail"/>
      <sheetName val="Revenues&gt;"/>
      <sheetName val="GF Revenue"/>
      <sheetName val="GDB Portfolio"/>
      <sheetName val="SUT VAT Build"/>
      <sheetName val="Federal Transfers"/>
      <sheetName val="Expenditures&gt;"/>
      <sheetName val="GF Budget"/>
      <sheetName val="Non-GF Gov't Funds"/>
      <sheetName val="Component Units"/>
      <sheetName val="CapEx"/>
      <sheetName val="Financing and Addt'l Expenses&gt;"/>
      <sheetName val="Identified Financing"/>
      <sheetName val="Additional Expenses"/>
      <sheetName val="Reform Measures&gt;"/>
      <sheetName val="Measures Reconciliation"/>
      <sheetName val="Measures"/>
      <sheetName val="GNP Growth"/>
      <sheetName val="Other Entities&gt;"/>
      <sheetName val="HTA CFs"/>
      <sheetName val="PBA CFs"/>
      <sheetName val="Petroleum Forecast&gt;"/>
      <sheetName val="PET BANs Schedule"/>
      <sheetName val="CY Revenues"/>
      <sheetName val="FY Revenues"/>
      <sheetName val="Cusip Debt Schedules&gt;"/>
      <sheetName val="COFINA"/>
      <sheetName val="GO"/>
      <sheetName val="GDB"/>
      <sheetName val="HTA"/>
      <sheetName val="PBA"/>
      <sheetName val="PRIFA"/>
      <sheetName val="UPR"/>
      <sheetName val="PFC"/>
      <sheetName val="PRCCDA"/>
      <sheetName val="PRIDCO"/>
      <sheetName val="ERS"/>
      <sheetName val="GSA"/>
      <sheetName val="COFINA Timing Support"/>
      <sheetName val="Original Sum&gt;"/>
      <sheetName val="Public Summary"/>
      <sheetName val="Accretion&gt;"/>
      <sheetName val="Accretion"/>
      <sheetName val="Accreted Par"/>
      <sheetName val="Appendix&gt;"/>
      <sheetName val="UPR 10 YR FAP REV ONLY"/>
      <sheetName val="Law 154"/>
      <sheetName val="PRCCDA CFs_Mgmt"/>
      <sheetName val="PRIDCO CFs_Mgmt"/>
      <sheetName val="HTA CFs_FTI"/>
      <sheetName val="Retirement"/>
      <sheetName val="Projection_ERS"/>
      <sheetName val="Projection_TRS"/>
      <sheetName val="Graveyard&gt;"/>
      <sheetName val="AUCs"/>
      <sheetName val="Jim"/>
      <sheetName val="Citi_Outputs&gt;"/>
      <sheetName val="Prior_Debt_Serv_"/>
      <sheetName val="Exchange_Outputs&gt;"/>
      <sheetName val="CVR_Based_on_Citi_Run"/>
      <sheetName val="Ten_Year_Gaps"/>
      <sheetName val="CVR_Payments"/>
      <sheetName val="FY16_DS_Addback"/>
      <sheetName val="FEGP_Output_Graph"/>
      <sheetName val="NewCo_CFs"/>
      <sheetName val="Key_Driver_Assumptions"/>
      <sheetName val="Model_Outputs&gt;"/>
      <sheetName val="Debt_Service_Summary"/>
      <sheetName val="GF_Revenue"/>
      <sheetName val="GDB_Portfolio"/>
      <sheetName val="SUT_VAT_Build"/>
      <sheetName val="Federal_Transfers"/>
      <sheetName val="GF_Budget"/>
      <sheetName val="Non-GF_Gov't_Funds"/>
      <sheetName val="Component_Units"/>
      <sheetName val="Financing_and_Addt'l_Expenses&gt;"/>
      <sheetName val="Identified_Financing"/>
      <sheetName val="Additional_Expenses"/>
      <sheetName val="Reform_Measures&gt;"/>
      <sheetName val="Measures_Reconciliation"/>
      <sheetName val="GNP_Growth"/>
      <sheetName val="Other_Entities&gt;"/>
      <sheetName val="HTA_CFs"/>
      <sheetName val="PBA_CFs"/>
      <sheetName val="Petroleum_Forecast&gt;"/>
      <sheetName val="PET_BANs_Schedule"/>
      <sheetName val="CY_Revenues"/>
      <sheetName val="FY_Revenues"/>
      <sheetName val="Cusip_Debt_Schedules&gt;"/>
      <sheetName val="COFINA_Timing_Support"/>
      <sheetName val="Original_Sum&gt;"/>
      <sheetName val="Public_Summary"/>
      <sheetName val="Accreted_Par"/>
      <sheetName val="UPR_10_YR_FAP_REV_ONLY"/>
      <sheetName val="Law_154"/>
      <sheetName val="PRCCDA_CFs_Mgmt"/>
      <sheetName val="PRIDCO_CFs_Mgmt"/>
      <sheetName val="HTA_CFs_FTI"/>
    </sheetNames>
    <sheetDataSet>
      <sheetData sheetId="0"/>
      <sheetData sheetId="1">
        <row r="17">
          <cell r="E17">
            <v>0</v>
          </cell>
        </row>
      </sheetData>
      <sheetData sheetId="2"/>
      <sheetData sheetId="3"/>
      <sheetData sheetId="4"/>
      <sheetData sheetId="5"/>
      <sheetData sheetId="6"/>
      <sheetData sheetId="7"/>
      <sheetData sheetId="8">
        <row r="34">
          <cell r="D34">
            <v>1642.636607184493</v>
          </cell>
        </row>
      </sheetData>
      <sheetData sheetId="9"/>
      <sheetData sheetId="10"/>
      <sheetData sheetId="11"/>
      <sheetData sheetId="12"/>
      <sheetData sheetId="13"/>
      <sheetData sheetId="14">
        <row r="9">
          <cell r="E9">
            <v>2</v>
          </cell>
        </row>
      </sheetData>
      <sheetData sheetId="15"/>
      <sheetData sheetId="16"/>
      <sheetData sheetId="17">
        <row r="41">
          <cell r="D41">
            <v>0</v>
          </cell>
        </row>
      </sheetData>
      <sheetData sheetId="18"/>
      <sheetData sheetId="19">
        <row r="67">
          <cell r="BW67">
            <v>5.6084479599999995</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10">
          <cell r="K10">
            <v>139.60225582719457</v>
          </cell>
        </row>
      </sheetData>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row r="34">
          <cell r="D34">
            <v>1642.636607184493</v>
          </cell>
        </row>
      </sheetData>
      <sheetData sheetId="83"/>
      <sheetData sheetId="84"/>
      <sheetData sheetId="85">
        <row r="9">
          <cell r="E9">
            <v>2</v>
          </cell>
        </row>
      </sheetData>
      <sheetData sheetId="86"/>
      <sheetData sheetId="87">
        <row r="67">
          <cell r="BW67">
            <v>5.6084479599999995</v>
          </cell>
        </row>
      </sheetData>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79AF43-F45D-49A1-ADCF-29C713FCE587}">
  <sheetPr>
    <tabColor rgb="FF00B050"/>
    <pageSetUpPr fitToPage="1"/>
  </sheetPr>
  <dimension ref="B1:X135"/>
  <sheetViews>
    <sheetView showGridLines="0" zoomScale="88" zoomScaleNormal="70" zoomScaleSheetLayoutView="85" workbookViewId="0">
      <pane xSplit="3" ySplit="5" topLeftCell="D6" activePane="bottomRight" state="frozen"/>
      <selection pane="topRight" activeCell="D1" sqref="D1"/>
      <selection pane="bottomLeft" activeCell="A6" sqref="A6"/>
      <selection pane="bottomRight" activeCell="E12" sqref="E12:J12"/>
    </sheetView>
  </sheetViews>
  <sheetFormatPr defaultColWidth="8.6640625" defaultRowHeight="13.8" x14ac:dyDescent="0.3"/>
  <cols>
    <col min="1" max="1" width="1.6640625" style="2" customWidth="1"/>
    <col min="2" max="2" width="8" style="2" bestFit="1" customWidth="1"/>
    <col min="3" max="3" width="41.33203125" style="2" customWidth="1"/>
    <col min="4" max="4" width="38.33203125" style="2" customWidth="1"/>
    <col min="5" max="5" width="13.6640625" style="2" bestFit="1" customWidth="1"/>
    <col min="6" max="6" width="15.33203125" style="2" customWidth="1"/>
    <col min="7" max="7" width="13.6640625" style="2" bestFit="1" customWidth="1"/>
    <col min="8" max="12" width="13.6640625" style="2" customWidth="1"/>
    <col min="13" max="13" width="11.33203125" style="2" bestFit="1" customWidth="1"/>
    <col min="14" max="14" width="13.6640625" style="2" bestFit="1" customWidth="1"/>
    <col min="15" max="19" width="13.6640625" style="2" customWidth="1"/>
    <col min="20" max="20" width="15.44140625" style="2" bestFit="1" customWidth="1"/>
    <col min="21" max="21" width="10" style="2" bestFit="1" customWidth="1"/>
    <col min="22" max="16384" width="8.6640625" style="2"/>
  </cols>
  <sheetData>
    <row r="1" spans="2:24" ht="18" x14ac:dyDescent="0.35">
      <c r="B1" s="1" t="s">
        <v>0</v>
      </c>
      <c r="C1" s="1"/>
    </row>
    <row r="2" spans="2:24" ht="18" x14ac:dyDescent="0.35">
      <c r="B2" s="1"/>
      <c r="C2" s="1"/>
    </row>
    <row r="3" spans="2:24" x14ac:dyDescent="0.3">
      <c r="B3" s="3" t="s">
        <v>1</v>
      </c>
      <c r="C3" s="3"/>
    </row>
    <row r="4" spans="2:24" x14ac:dyDescent="0.3">
      <c r="B4" s="2" t="s">
        <v>2</v>
      </c>
      <c r="E4" s="4" t="s">
        <v>3</v>
      </c>
      <c r="F4" s="5"/>
      <c r="G4" s="5"/>
      <c r="H4" s="5"/>
      <c r="I4" s="5"/>
      <c r="J4" s="5"/>
      <c r="K4" s="5"/>
      <c r="L4" s="5"/>
      <c r="M4" s="6" t="s">
        <v>4</v>
      </c>
      <c r="N4" s="7"/>
      <c r="O4" s="7"/>
      <c r="P4" s="7"/>
      <c r="Q4" s="7"/>
      <c r="R4" s="7"/>
      <c r="S4" s="7"/>
      <c r="T4" s="8"/>
    </row>
    <row r="5" spans="2:24" x14ac:dyDescent="0.3">
      <c r="B5" s="9" t="s">
        <v>5</v>
      </c>
      <c r="C5" s="9" t="s">
        <v>6</v>
      </c>
      <c r="D5" s="10" t="s">
        <v>7</v>
      </c>
      <c r="E5" s="9" t="s">
        <v>8</v>
      </c>
      <c r="F5" s="9" t="s">
        <v>9</v>
      </c>
      <c r="G5" s="9" t="s">
        <v>10</v>
      </c>
      <c r="H5" s="9" t="s">
        <v>11</v>
      </c>
      <c r="I5" s="9" t="s">
        <v>12</v>
      </c>
      <c r="J5" s="9" t="s">
        <v>13</v>
      </c>
      <c r="K5" s="9" t="s">
        <v>14</v>
      </c>
      <c r="L5" s="9" t="s">
        <v>15</v>
      </c>
      <c r="M5" s="9" t="s">
        <v>8</v>
      </c>
      <c r="N5" s="9" t="s">
        <v>10</v>
      </c>
      <c r="O5" s="9" t="s">
        <v>11</v>
      </c>
      <c r="P5" s="9" t="s">
        <v>12</v>
      </c>
      <c r="Q5" s="9" t="s">
        <v>13</v>
      </c>
      <c r="R5" s="9" t="s">
        <v>14</v>
      </c>
      <c r="S5" s="9" t="s">
        <v>15</v>
      </c>
      <c r="T5" s="11"/>
    </row>
    <row r="6" spans="2:24" x14ac:dyDescent="0.3">
      <c r="B6" s="12">
        <v>8</v>
      </c>
      <c r="C6" s="2" t="s">
        <v>16</v>
      </c>
      <c r="D6" s="2" t="s">
        <v>17</v>
      </c>
      <c r="E6" s="13">
        <v>30205</v>
      </c>
      <c r="F6" s="13">
        <v>0</v>
      </c>
      <c r="G6" s="13">
        <v>6961</v>
      </c>
      <c r="H6" s="13">
        <v>0</v>
      </c>
      <c r="I6" s="13">
        <v>0</v>
      </c>
      <c r="J6" s="13">
        <v>68</v>
      </c>
      <c r="K6" s="13">
        <v>0</v>
      </c>
      <c r="L6" s="13">
        <v>0</v>
      </c>
      <c r="M6" s="13">
        <v>0</v>
      </c>
      <c r="N6" s="13">
        <v>0</v>
      </c>
      <c r="O6" s="13">
        <v>0</v>
      </c>
      <c r="P6" s="13">
        <v>0</v>
      </c>
      <c r="Q6" s="13">
        <v>0</v>
      </c>
      <c r="R6" s="13">
        <v>0</v>
      </c>
      <c r="S6" s="13">
        <v>0</v>
      </c>
      <c r="U6" s="14"/>
      <c r="V6" s="15"/>
      <c r="W6" s="15"/>
      <c r="X6" s="15"/>
    </row>
    <row r="7" spans="2:24" x14ac:dyDescent="0.3">
      <c r="B7" s="12">
        <v>10</v>
      </c>
      <c r="C7" s="2" t="s">
        <v>18</v>
      </c>
      <c r="D7" s="2" t="s">
        <v>19</v>
      </c>
      <c r="E7" s="13">
        <v>192672.68099088367</v>
      </c>
      <c r="F7" s="13">
        <v>605.31900911633068</v>
      </c>
      <c r="G7" s="13">
        <v>58548.000000000007</v>
      </c>
      <c r="H7" s="13">
        <v>5255</v>
      </c>
      <c r="I7" s="13">
        <v>1459</v>
      </c>
      <c r="J7" s="13">
        <v>1306</v>
      </c>
      <c r="K7" s="13">
        <v>5421</v>
      </c>
      <c r="L7" s="13">
        <v>0</v>
      </c>
      <c r="M7" s="13">
        <v>0</v>
      </c>
      <c r="N7" s="13">
        <v>13824</v>
      </c>
      <c r="O7" s="13">
        <v>0</v>
      </c>
      <c r="P7" s="13">
        <v>0</v>
      </c>
      <c r="Q7" s="13">
        <v>0</v>
      </c>
      <c r="R7" s="13">
        <v>0</v>
      </c>
      <c r="S7" s="13">
        <v>0</v>
      </c>
      <c r="U7" s="14"/>
      <c r="V7" s="15"/>
      <c r="W7" s="15"/>
      <c r="X7" s="15"/>
    </row>
    <row r="8" spans="2:24" x14ac:dyDescent="0.3">
      <c r="B8" s="12">
        <v>11</v>
      </c>
      <c r="C8" s="2" t="s">
        <v>20</v>
      </c>
      <c r="D8" s="2" t="s">
        <v>21</v>
      </c>
      <c r="E8" s="13">
        <v>0</v>
      </c>
      <c r="F8" s="13">
        <v>0</v>
      </c>
      <c r="G8" s="13">
        <v>0</v>
      </c>
      <c r="H8" s="13">
        <v>0</v>
      </c>
      <c r="I8" s="13">
        <v>0</v>
      </c>
      <c r="J8" s="13">
        <v>0</v>
      </c>
      <c r="K8" s="13">
        <v>0</v>
      </c>
      <c r="L8" s="13">
        <v>0</v>
      </c>
      <c r="M8" s="13">
        <v>900</v>
      </c>
      <c r="N8" s="13">
        <v>126.99999999999997</v>
      </c>
      <c r="O8" s="13">
        <v>0</v>
      </c>
      <c r="P8" s="13">
        <v>0</v>
      </c>
      <c r="Q8" s="13">
        <v>11</v>
      </c>
      <c r="R8" s="13">
        <v>11</v>
      </c>
      <c r="S8" s="13">
        <v>0</v>
      </c>
      <c r="U8" s="14"/>
      <c r="V8" s="15"/>
      <c r="W8" s="15"/>
      <c r="X8" s="15"/>
    </row>
    <row r="9" spans="2:24" x14ac:dyDescent="0.3">
      <c r="B9" s="12">
        <v>14</v>
      </c>
      <c r="C9" s="2" t="s">
        <v>22</v>
      </c>
      <c r="D9" s="2" t="s">
        <v>23</v>
      </c>
      <c r="E9" s="13">
        <v>3391</v>
      </c>
      <c r="F9" s="13">
        <v>0</v>
      </c>
      <c r="G9" s="13">
        <v>4201</v>
      </c>
      <c r="H9" s="13">
        <v>0</v>
      </c>
      <c r="I9" s="13">
        <v>0</v>
      </c>
      <c r="J9" s="13">
        <v>128</v>
      </c>
      <c r="K9" s="13">
        <v>0</v>
      </c>
      <c r="L9" s="13">
        <v>0</v>
      </c>
      <c r="M9" s="13">
        <v>2390</v>
      </c>
      <c r="N9" s="13">
        <v>13696</v>
      </c>
      <c r="O9" s="13">
        <v>39</v>
      </c>
      <c r="P9" s="13">
        <v>6</v>
      </c>
      <c r="Q9" s="13">
        <v>7</v>
      </c>
      <c r="R9" s="13">
        <v>0</v>
      </c>
      <c r="S9" s="13">
        <v>0</v>
      </c>
      <c r="U9" s="14"/>
      <c r="V9" s="15"/>
      <c r="W9" s="15"/>
      <c r="X9" s="15"/>
    </row>
    <row r="10" spans="2:24" x14ac:dyDescent="0.3">
      <c r="B10" s="12">
        <v>15</v>
      </c>
      <c r="C10" s="2" t="s">
        <v>24</v>
      </c>
      <c r="D10" s="2" t="s">
        <v>25</v>
      </c>
      <c r="E10" s="13">
        <v>10360</v>
      </c>
      <c r="F10" s="13">
        <v>0</v>
      </c>
      <c r="G10" s="13">
        <v>1940</v>
      </c>
      <c r="H10" s="13">
        <v>754</v>
      </c>
      <c r="I10" s="13">
        <v>288</v>
      </c>
      <c r="J10" s="13">
        <v>108</v>
      </c>
      <c r="K10" s="13">
        <v>0</v>
      </c>
      <c r="L10" s="13">
        <v>0</v>
      </c>
      <c r="M10" s="13">
        <v>0</v>
      </c>
      <c r="N10" s="13">
        <v>0</v>
      </c>
      <c r="O10" s="13">
        <v>0</v>
      </c>
      <c r="P10" s="13">
        <v>0</v>
      </c>
      <c r="Q10" s="13">
        <v>0</v>
      </c>
      <c r="R10" s="13">
        <v>0</v>
      </c>
      <c r="S10" s="13">
        <v>0</v>
      </c>
      <c r="U10" s="14"/>
      <c r="V10" s="15"/>
      <c r="W10" s="15"/>
      <c r="X10" s="15"/>
    </row>
    <row r="11" spans="2:24" x14ac:dyDescent="0.3">
      <c r="B11" s="12">
        <v>16</v>
      </c>
      <c r="C11" s="2" t="s">
        <v>26</v>
      </c>
      <c r="D11" s="2" t="s">
        <v>27</v>
      </c>
      <c r="E11" s="13">
        <v>6522</v>
      </c>
      <c r="F11" s="13">
        <v>0</v>
      </c>
      <c r="G11" s="13">
        <v>5661.0000000000009</v>
      </c>
      <c r="H11" s="13">
        <v>130</v>
      </c>
      <c r="I11" s="13">
        <v>120</v>
      </c>
      <c r="J11" s="13">
        <v>84</v>
      </c>
      <c r="K11" s="13">
        <v>0</v>
      </c>
      <c r="L11" s="13">
        <v>0</v>
      </c>
      <c r="M11" s="13">
        <v>323</v>
      </c>
      <c r="N11" s="13">
        <v>1656</v>
      </c>
      <c r="O11" s="13">
        <v>0</v>
      </c>
      <c r="P11" s="13">
        <v>0</v>
      </c>
      <c r="Q11" s="13">
        <v>0</v>
      </c>
      <c r="R11" s="13">
        <v>0</v>
      </c>
      <c r="S11" s="13">
        <v>0</v>
      </c>
      <c r="U11" s="14"/>
      <c r="V11" s="15"/>
      <c r="W11" s="15"/>
      <c r="X11" s="15"/>
    </row>
    <row r="12" spans="2:24" x14ac:dyDescent="0.3">
      <c r="B12" s="12">
        <v>17</v>
      </c>
      <c r="C12" s="2" t="s">
        <v>28</v>
      </c>
      <c r="D12" s="2" t="s">
        <v>29</v>
      </c>
      <c r="E12" s="13">
        <v>5952</v>
      </c>
      <c r="F12" s="13">
        <v>0</v>
      </c>
      <c r="G12" s="13">
        <v>352417</v>
      </c>
      <c r="H12" s="13">
        <v>0</v>
      </c>
      <c r="I12" s="13">
        <v>18056</v>
      </c>
      <c r="J12" s="13">
        <v>0</v>
      </c>
      <c r="K12" s="13">
        <v>0</v>
      </c>
      <c r="L12" s="13">
        <v>0</v>
      </c>
      <c r="M12" s="13">
        <v>0</v>
      </c>
      <c r="N12" s="13">
        <v>0</v>
      </c>
      <c r="O12" s="13">
        <v>0</v>
      </c>
      <c r="P12" s="13">
        <v>0</v>
      </c>
      <c r="Q12" s="13">
        <v>0</v>
      </c>
      <c r="R12" s="13">
        <v>0</v>
      </c>
      <c r="S12" s="13">
        <v>0</v>
      </c>
      <c r="U12" s="14"/>
      <c r="V12" s="15"/>
      <c r="W12" s="15"/>
      <c r="X12" s="15"/>
    </row>
    <row r="13" spans="2:24" x14ac:dyDescent="0.3">
      <c r="B13" s="12">
        <v>18</v>
      </c>
      <c r="C13" s="49" t="s">
        <v>30</v>
      </c>
      <c r="D13" s="49" t="s">
        <v>31</v>
      </c>
      <c r="E13" s="13">
        <v>6155</v>
      </c>
      <c r="F13" s="13">
        <v>0</v>
      </c>
      <c r="G13" s="13">
        <v>490.99999999999989</v>
      </c>
      <c r="H13" s="13">
        <v>0</v>
      </c>
      <c r="I13" s="13">
        <v>0</v>
      </c>
      <c r="J13" s="13">
        <v>36</v>
      </c>
      <c r="K13" s="13">
        <v>984</v>
      </c>
      <c r="L13" s="13">
        <v>0</v>
      </c>
      <c r="M13" s="13">
        <v>0</v>
      </c>
      <c r="N13" s="13">
        <v>0</v>
      </c>
      <c r="O13" s="13">
        <v>0</v>
      </c>
      <c r="P13" s="13">
        <v>0</v>
      </c>
      <c r="Q13" s="13">
        <v>0</v>
      </c>
      <c r="R13" s="13">
        <v>0</v>
      </c>
      <c r="S13" s="13">
        <v>0</v>
      </c>
      <c r="U13" s="14"/>
      <c r="V13" s="15"/>
      <c r="W13" s="15"/>
      <c r="X13" s="15"/>
    </row>
    <row r="14" spans="2:24" x14ac:dyDescent="0.3">
      <c r="B14" s="12">
        <v>21</v>
      </c>
      <c r="C14" s="49" t="s">
        <v>32</v>
      </c>
      <c r="D14" s="49" t="s">
        <v>33</v>
      </c>
      <c r="E14" s="13">
        <v>2400</v>
      </c>
      <c r="F14" s="13">
        <v>0</v>
      </c>
      <c r="G14" s="13">
        <v>2451.9999999999995</v>
      </c>
      <c r="H14" s="13">
        <v>264</v>
      </c>
      <c r="I14" s="13">
        <v>0</v>
      </c>
      <c r="J14" s="13">
        <v>111</v>
      </c>
      <c r="K14" s="13">
        <v>37</v>
      </c>
      <c r="L14" s="13">
        <v>0</v>
      </c>
      <c r="M14" s="13">
        <v>0</v>
      </c>
      <c r="N14" s="13">
        <v>303</v>
      </c>
      <c r="O14" s="13">
        <v>0</v>
      </c>
      <c r="P14" s="13">
        <v>0</v>
      </c>
      <c r="Q14" s="13">
        <v>0</v>
      </c>
      <c r="R14" s="13">
        <v>0</v>
      </c>
      <c r="S14" s="13">
        <v>0</v>
      </c>
      <c r="U14" s="14"/>
      <c r="V14" s="15"/>
      <c r="W14" s="15"/>
      <c r="X14" s="15"/>
    </row>
    <row r="15" spans="2:24" x14ac:dyDescent="0.3">
      <c r="B15" s="12">
        <v>22</v>
      </c>
      <c r="C15" s="49" t="s">
        <v>34</v>
      </c>
      <c r="D15" s="49" t="s">
        <v>35</v>
      </c>
      <c r="E15" s="13">
        <v>0</v>
      </c>
      <c r="F15" s="13">
        <v>0</v>
      </c>
      <c r="G15" s="13">
        <v>0</v>
      </c>
      <c r="H15" s="13">
        <v>0</v>
      </c>
      <c r="I15" s="13">
        <v>0</v>
      </c>
      <c r="J15" s="13">
        <v>0</v>
      </c>
      <c r="K15" s="13">
        <v>0</v>
      </c>
      <c r="L15" s="13">
        <v>0</v>
      </c>
      <c r="M15" s="13">
        <v>5215</v>
      </c>
      <c r="N15" s="13">
        <v>1680.9999999999998</v>
      </c>
      <c r="O15" s="13">
        <v>0</v>
      </c>
      <c r="P15" s="13">
        <v>0</v>
      </c>
      <c r="Q15" s="13">
        <v>112</v>
      </c>
      <c r="R15" s="13">
        <v>0</v>
      </c>
      <c r="S15" s="13">
        <v>0</v>
      </c>
      <c r="U15" s="14"/>
      <c r="V15" s="15"/>
      <c r="W15" s="15"/>
      <c r="X15" s="15"/>
    </row>
    <row r="16" spans="2:24" x14ac:dyDescent="0.3">
      <c r="B16" s="12">
        <v>23</v>
      </c>
      <c r="C16" s="49" t="s">
        <v>36</v>
      </c>
      <c r="D16" s="49" t="s">
        <v>37</v>
      </c>
      <c r="E16" s="13">
        <v>3346</v>
      </c>
      <c r="F16" s="13">
        <v>0</v>
      </c>
      <c r="G16" s="13">
        <v>8207.9999999999982</v>
      </c>
      <c r="H16" s="13">
        <v>156</v>
      </c>
      <c r="I16" s="13">
        <v>45</v>
      </c>
      <c r="J16" s="13">
        <v>50</v>
      </c>
      <c r="K16" s="13">
        <v>140</v>
      </c>
      <c r="L16" s="13">
        <v>0</v>
      </c>
      <c r="M16" s="13">
        <v>1565</v>
      </c>
      <c r="N16" s="13">
        <v>1462</v>
      </c>
      <c r="O16" s="13">
        <v>0</v>
      </c>
      <c r="P16" s="13">
        <v>0</v>
      </c>
      <c r="Q16" s="13">
        <v>0</v>
      </c>
      <c r="R16" s="13">
        <v>0</v>
      </c>
      <c r="S16" s="13">
        <v>0</v>
      </c>
      <c r="U16" s="14"/>
      <c r="V16" s="15"/>
      <c r="W16" s="15"/>
      <c r="X16" s="15"/>
    </row>
    <row r="17" spans="2:24" x14ac:dyDescent="0.3">
      <c r="B17" s="12">
        <v>24</v>
      </c>
      <c r="C17" s="49" t="s">
        <v>38</v>
      </c>
      <c r="D17" s="49" t="s">
        <v>27</v>
      </c>
      <c r="E17" s="13">
        <v>59399</v>
      </c>
      <c r="F17" s="13">
        <v>0</v>
      </c>
      <c r="G17" s="13">
        <v>60386.000000000007</v>
      </c>
      <c r="H17" s="13">
        <v>1205</v>
      </c>
      <c r="I17" s="13">
        <v>276</v>
      </c>
      <c r="J17" s="13">
        <v>4877</v>
      </c>
      <c r="K17" s="13">
        <v>6723</v>
      </c>
      <c r="L17" s="13">
        <v>0</v>
      </c>
      <c r="M17" s="13">
        <v>6865</v>
      </c>
      <c r="N17" s="13">
        <v>20800</v>
      </c>
      <c r="O17" s="13">
        <v>500</v>
      </c>
      <c r="P17" s="13">
        <v>111</v>
      </c>
      <c r="Q17" s="13">
        <v>0</v>
      </c>
      <c r="R17" s="13">
        <v>1479</v>
      </c>
      <c r="S17" s="13">
        <v>0</v>
      </c>
      <c r="U17" s="14"/>
      <c r="V17" s="15"/>
      <c r="W17" s="15"/>
      <c r="X17" s="15"/>
    </row>
    <row r="18" spans="2:24" x14ac:dyDescent="0.3">
      <c r="B18" s="12">
        <v>25</v>
      </c>
      <c r="C18" s="49" t="s">
        <v>39</v>
      </c>
      <c r="D18" s="49" t="s">
        <v>29</v>
      </c>
      <c r="E18" s="13">
        <v>0</v>
      </c>
      <c r="F18" s="13">
        <v>0</v>
      </c>
      <c r="G18" s="13">
        <v>763850</v>
      </c>
      <c r="H18" s="13">
        <v>0</v>
      </c>
      <c r="I18" s="13">
        <v>0</v>
      </c>
      <c r="J18" s="13">
        <v>0</v>
      </c>
      <c r="K18" s="13">
        <v>0</v>
      </c>
      <c r="L18" s="13">
        <v>0</v>
      </c>
      <c r="M18" s="13">
        <v>0</v>
      </c>
      <c r="N18" s="13">
        <v>300</v>
      </c>
      <c r="O18" s="13">
        <v>0</v>
      </c>
      <c r="P18" s="13">
        <v>0</v>
      </c>
      <c r="Q18" s="13">
        <v>0</v>
      </c>
      <c r="R18" s="13">
        <v>0</v>
      </c>
      <c r="S18" s="13">
        <v>0</v>
      </c>
      <c r="U18" s="14"/>
      <c r="V18" s="15"/>
      <c r="W18" s="15"/>
      <c r="X18" s="15"/>
    </row>
    <row r="19" spans="2:24" x14ac:dyDescent="0.3">
      <c r="B19" s="12">
        <v>28</v>
      </c>
      <c r="C19" s="49" t="s">
        <v>40</v>
      </c>
      <c r="D19" s="49" t="s">
        <v>41</v>
      </c>
      <c r="E19" s="13">
        <v>11968</v>
      </c>
      <c r="F19" s="13">
        <v>0</v>
      </c>
      <c r="G19" s="13">
        <v>5555</v>
      </c>
      <c r="H19" s="13">
        <v>1107</v>
      </c>
      <c r="I19" s="13">
        <v>121</v>
      </c>
      <c r="J19" s="13">
        <v>245</v>
      </c>
      <c r="K19" s="13">
        <v>1161</v>
      </c>
      <c r="L19" s="13">
        <v>0</v>
      </c>
      <c r="M19" s="13">
        <v>0</v>
      </c>
      <c r="N19" s="13">
        <v>0</v>
      </c>
      <c r="O19" s="13">
        <v>0</v>
      </c>
      <c r="P19" s="13">
        <v>0</v>
      </c>
      <c r="Q19" s="13">
        <v>0</v>
      </c>
      <c r="R19" s="13">
        <v>0</v>
      </c>
      <c r="S19" s="13">
        <v>0</v>
      </c>
      <c r="U19" s="14"/>
      <c r="V19" s="15"/>
      <c r="W19" s="15"/>
      <c r="X19" s="15"/>
    </row>
    <row r="20" spans="2:24" x14ac:dyDescent="0.3">
      <c r="B20" s="12">
        <v>29</v>
      </c>
      <c r="C20" s="49" t="s">
        <v>42</v>
      </c>
      <c r="D20" s="49" t="s">
        <v>25</v>
      </c>
      <c r="E20" s="13">
        <v>1333</v>
      </c>
      <c r="F20" s="13">
        <v>0</v>
      </c>
      <c r="G20" s="13">
        <v>907</v>
      </c>
      <c r="H20" s="13">
        <v>0</v>
      </c>
      <c r="I20" s="13">
        <v>0</v>
      </c>
      <c r="J20" s="13">
        <v>1</v>
      </c>
      <c r="K20" s="13">
        <v>0</v>
      </c>
      <c r="L20" s="13">
        <v>0</v>
      </c>
      <c r="M20" s="13">
        <v>0</v>
      </c>
      <c r="N20" s="13">
        <v>0</v>
      </c>
      <c r="O20" s="13">
        <v>0</v>
      </c>
      <c r="P20" s="13">
        <v>0</v>
      </c>
      <c r="Q20" s="13">
        <v>0</v>
      </c>
      <c r="R20" s="13">
        <v>0</v>
      </c>
      <c r="S20" s="13">
        <v>0</v>
      </c>
      <c r="U20" s="14"/>
      <c r="V20" s="15"/>
      <c r="W20" s="15"/>
      <c r="X20" s="15"/>
    </row>
    <row r="21" spans="2:24" x14ac:dyDescent="0.3">
      <c r="B21" s="12">
        <v>30</v>
      </c>
      <c r="C21" s="49" t="s">
        <v>43</v>
      </c>
      <c r="D21" s="49" t="s">
        <v>27</v>
      </c>
      <c r="E21" s="13">
        <v>1866</v>
      </c>
      <c r="F21" s="13">
        <v>0</v>
      </c>
      <c r="G21" s="13">
        <v>843</v>
      </c>
      <c r="H21" s="13">
        <v>25</v>
      </c>
      <c r="I21" s="13">
        <v>0</v>
      </c>
      <c r="J21" s="13">
        <v>7</v>
      </c>
      <c r="K21" s="13">
        <v>0</v>
      </c>
      <c r="L21" s="13">
        <v>0</v>
      </c>
      <c r="M21" s="13">
        <v>346</v>
      </c>
      <c r="N21" s="13">
        <v>455</v>
      </c>
      <c r="O21" s="13">
        <v>0</v>
      </c>
      <c r="P21" s="13">
        <v>0</v>
      </c>
      <c r="Q21" s="13">
        <v>8</v>
      </c>
      <c r="R21" s="13">
        <v>0</v>
      </c>
      <c r="S21" s="13">
        <v>0</v>
      </c>
      <c r="U21" s="14"/>
      <c r="V21" s="15"/>
      <c r="W21" s="15"/>
      <c r="X21" s="15"/>
    </row>
    <row r="22" spans="2:24" x14ac:dyDescent="0.3">
      <c r="B22" s="12">
        <v>31</v>
      </c>
      <c r="C22" s="49" t="s">
        <v>44</v>
      </c>
      <c r="D22" s="49" t="s">
        <v>27</v>
      </c>
      <c r="E22" s="13">
        <v>4491</v>
      </c>
      <c r="F22" s="13">
        <v>0</v>
      </c>
      <c r="G22" s="13">
        <v>1941</v>
      </c>
      <c r="H22" s="13">
        <v>0</v>
      </c>
      <c r="I22" s="13">
        <v>0</v>
      </c>
      <c r="J22" s="13">
        <v>0</v>
      </c>
      <c r="K22" s="13">
        <v>0</v>
      </c>
      <c r="L22" s="13">
        <v>0</v>
      </c>
      <c r="M22" s="13">
        <v>0</v>
      </c>
      <c r="N22" s="13">
        <v>2146.0000000000005</v>
      </c>
      <c r="O22" s="13">
        <v>98</v>
      </c>
      <c r="P22" s="13">
        <v>14</v>
      </c>
      <c r="Q22" s="13">
        <v>314</v>
      </c>
      <c r="R22" s="13">
        <v>338</v>
      </c>
      <c r="S22" s="13">
        <v>0</v>
      </c>
      <c r="U22" s="14"/>
      <c r="V22" s="15"/>
      <c r="W22" s="15"/>
      <c r="X22" s="15"/>
    </row>
    <row r="23" spans="2:24" x14ac:dyDescent="0.3">
      <c r="B23" s="12">
        <v>34</v>
      </c>
      <c r="C23" s="49" t="s">
        <v>45</v>
      </c>
      <c r="D23" s="49" t="s">
        <v>46</v>
      </c>
      <c r="E23" s="13">
        <v>279</v>
      </c>
      <c r="F23" s="13">
        <v>0</v>
      </c>
      <c r="G23" s="13">
        <v>41.999999999999993</v>
      </c>
      <c r="H23" s="13">
        <v>9</v>
      </c>
      <c r="I23" s="13">
        <v>2</v>
      </c>
      <c r="J23" s="13">
        <v>12</v>
      </c>
      <c r="K23" s="13">
        <v>0</v>
      </c>
      <c r="L23" s="13">
        <v>0</v>
      </c>
      <c r="M23" s="13">
        <v>0</v>
      </c>
      <c r="N23" s="13">
        <v>0</v>
      </c>
      <c r="O23" s="13">
        <v>0</v>
      </c>
      <c r="P23" s="13">
        <v>0</v>
      </c>
      <c r="Q23" s="13">
        <v>0</v>
      </c>
      <c r="R23" s="13">
        <v>0</v>
      </c>
      <c r="S23" s="13">
        <v>0</v>
      </c>
      <c r="U23" s="14"/>
      <c r="V23" s="15"/>
      <c r="W23" s="15"/>
      <c r="X23" s="15"/>
    </row>
    <row r="24" spans="2:24" x14ac:dyDescent="0.3">
      <c r="B24" s="12">
        <v>37</v>
      </c>
      <c r="C24" s="49" t="s">
        <v>47</v>
      </c>
      <c r="D24" s="49" t="s">
        <v>41</v>
      </c>
      <c r="E24" s="13">
        <v>388</v>
      </c>
      <c r="F24" s="13">
        <v>0</v>
      </c>
      <c r="G24" s="13">
        <v>339.99999999999994</v>
      </c>
      <c r="H24" s="13">
        <v>0</v>
      </c>
      <c r="I24" s="13">
        <v>0</v>
      </c>
      <c r="J24" s="13">
        <v>6</v>
      </c>
      <c r="K24" s="13">
        <v>0</v>
      </c>
      <c r="L24" s="13">
        <v>0</v>
      </c>
      <c r="M24" s="13">
        <v>0</v>
      </c>
      <c r="N24" s="13">
        <v>0</v>
      </c>
      <c r="O24" s="13">
        <v>0</v>
      </c>
      <c r="P24" s="13">
        <v>0</v>
      </c>
      <c r="Q24" s="13">
        <v>0</v>
      </c>
      <c r="R24" s="13">
        <v>0</v>
      </c>
      <c r="S24" s="13">
        <v>0</v>
      </c>
      <c r="U24" s="14"/>
      <c r="V24" s="15"/>
      <c r="W24" s="15"/>
      <c r="X24" s="15"/>
    </row>
    <row r="25" spans="2:24" x14ac:dyDescent="0.3">
      <c r="B25" s="12">
        <v>38</v>
      </c>
      <c r="C25" s="49" t="s">
        <v>48</v>
      </c>
      <c r="D25" s="49" t="s">
        <v>49</v>
      </c>
      <c r="E25" s="13">
        <v>68384</v>
      </c>
      <c r="F25" s="13">
        <v>0</v>
      </c>
      <c r="G25" s="13">
        <v>8323.9999999999982</v>
      </c>
      <c r="H25" s="13">
        <v>2109</v>
      </c>
      <c r="I25" s="13">
        <v>788</v>
      </c>
      <c r="J25" s="13">
        <v>275</v>
      </c>
      <c r="K25" s="13">
        <v>2623</v>
      </c>
      <c r="L25" s="13">
        <v>0</v>
      </c>
      <c r="M25" s="13">
        <v>1200</v>
      </c>
      <c r="N25" s="13">
        <v>4121</v>
      </c>
      <c r="O25" s="13">
        <v>0</v>
      </c>
      <c r="P25" s="13">
        <v>0</v>
      </c>
      <c r="Q25" s="13">
        <v>0</v>
      </c>
      <c r="R25" s="13">
        <v>0</v>
      </c>
      <c r="S25" s="13">
        <v>0</v>
      </c>
      <c r="U25" s="14"/>
      <c r="V25" s="15"/>
      <c r="W25" s="15"/>
      <c r="X25" s="15"/>
    </row>
    <row r="26" spans="2:24" x14ac:dyDescent="0.3">
      <c r="B26" s="12">
        <v>40</v>
      </c>
      <c r="C26" s="49" t="s">
        <v>50</v>
      </c>
      <c r="D26" s="49" t="s">
        <v>33</v>
      </c>
      <c r="E26" s="13">
        <v>709638.48808285105</v>
      </c>
      <c r="F26" s="13">
        <v>36366.51191714892</v>
      </c>
      <c r="G26" s="13">
        <v>48111.000000000007</v>
      </c>
      <c r="H26" s="13">
        <v>5949</v>
      </c>
      <c r="I26" s="13">
        <v>3022</v>
      </c>
      <c r="J26" s="13">
        <v>3640</v>
      </c>
      <c r="K26" s="13">
        <v>13550</v>
      </c>
      <c r="L26" s="13">
        <v>0</v>
      </c>
      <c r="M26" s="13">
        <v>7398</v>
      </c>
      <c r="N26" s="13">
        <v>4193</v>
      </c>
      <c r="O26" s="13">
        <v>0</v>
      </c>
      <c r="P26" s="13">
        <v>0</v>
      </c>
      <c r="Q26" s="13">
        <v>0</v>
      </c>
      <c r="R26" s="13">
        <v>0</v>
      </c>
      <c r="S26" s="13">
        <v>0</v>
      </c>
      <c r="U26" s="14"/>
      <c r="V26" s="15"/>
      <c r="W26" s="15"/>
      <c r="X26" s="15"/>
    </row>
    <row r="27" spans="2:24" x14ac:dyDescent="0.3">
      <c r="B27" s="12">
        <v>41</v>
      </c>
      <c r="C27" s="49" t="s">
        <v>51</v>
      </c>
      <c r="D27" s="49" t="s">
        <v>33</v>
      </c>
      <c r="E27" s="13">
        <v>3527</v>
      </c>
      <c r="F27" s="13">
        <v>0</v>
      </c>
      <c r="G27" s="13">
        <v>522</v>
      </c>
      <c r="H27" s="13">
        <v>130</v>
      </c>
      <c r="I27" s="13">
        <v>0</v>
      </c>
      <c r="J27" s="13">
        <v>6</v>
      </c>
      <c r="K27" s="13">
        <v>0</v>
      </c>
      <c r="L27" s="13">
        <v>0</v>
      </c>
      <c r="M27" s="13">
        <v>0</v>
      </c>
      <c r="N27" s="13">
        <v>0</v>
      </c>
      <c r="O27" s="13">
        <v>0</v>
      </c>
      <c r="P27" s="13">
        <v>0</v>
      </c>
      <c r="Q27" s="13">
        <v>0</v>
      </c>
      <c r="R27" s="13">
        <v>0</v>
      </c>
      <c r="S27" s="13">
        <v>0</v>
      </c>
      <c r="U27" s="14"/>
      <c r="V27" s="15"/>
      <c r="W27" s="15"/>
      <c r="X27" s="15"/>
    </row>
    <row r="28" spans="2:24" x14ac:dyDescent="0.3">
      <c r="B28" s="12">
        <v>42</v>
      </c>
      <c r="C28" s="49" t="s">
        <v>52</v>
      </c>
      <c r="D28" s="49" t="s">
        <v>33</v>
      </c>
      <c r="E28" s="13">
        <v>56738</v>
      </c>
      <c r="F28" s="13">
        <v>0</v>
      </c>
      <c r="G28" s="13">
        <v>130</v>
      </c>
      <c r="H28" s="13">
        <v>618</v>
      </c>
      <c r="I28" s="13">
        <v>827</v>
      </c>
      <c r="J28" s="13">
        <v>1090</v>
      </c>
      <c r="K28" s="13">
        <v>376</v>
      </c>
      <c r="L28" s="13">
        <v>0</v>
      </c>
      <c r="M28" s="13">
        <v>3099</v>
      </c>
      <c r="N28" s="13">
        <v>4864.0000000000009</v>
      </c>
      <c r="O28" s="13">
        <v>773</v>
      </c>
      <c r="P28" s="13">
        <v>0</v>
      </c>
      <c r="Q28" s="13">
        <v>23</v>
      </c>
      <c r="R28" s="13">
        <v>0</v>
      </c>
      <c r="S28" s="13">
        <v>0</v>
      </c>
      <c r="U28" s="14"/>
      <c r="V28" s="15"/>
      <c r="W28" s="15"/>
      <c r="X28" s="15"/>
    </row>
    <row r="29" spans="2:24" x14ac:dyDescent="0.3">
      <c r="B29" s="12">
        <v>43</v>
      </c>
      <c r="C29" s="49" t="s">
        <v>53</v>
      </c>
      <c r="D29" s="49" t="s">
        <v>41</v>
      </c>
      <c r="E29" s="13">
        <v>4065.0000000000005</v>
      </c>
      <c r="F29" s="13">
        <v>0</v>
      </c>
      <c r="G29" s="13">
        <v>4084.9999999999991</v>
      </c>
      <c r="H29" s="13">
        <v>65</v>
      </c>
      <c r="I29" s="13">
        <v>299</v>
      </c>
      <c r="J29" s="13">
        <v>798</v>
      </c>
      <c r="K29" s="13">
        <v>0</v>
      </c>
      <c r="L29" s="13">
        <v>0</v>
      </c>
      <c r="M29" s="13">
        <v>0</v>
      </c>
      <c r="N29" s="13">
        <v>0</v>
      </c>
      <c r="O29" s="13">
        <v>0</v>
      </c>
      <c r="P29" s="13">
        <v>0</v>
      </c>
      <c r="Q29" s="13">
        <v>0</v>
      </c>
      <c r="R29" s="13">
        <v>0</v>
      </c>
      <c r="S29" s="13">
        <v>0</v>
      </c>
      <c r="U29" s="14"/>
      <c r="V29" s="15"/>
      <c r="W29" s="15"/>
      <c r="X29" s="15"/>
    </row>
    <row r="30" spans="2:24" x14ac:dyDescent="0.3">
      <c r="B30" s="12">
        <v>45</v>
      </c>
      <c r="C30" s="49" t="s">
        <v>54</v>
      </c>
      <c r="D30" s="49" t="s">
        <v>33</v>
      </c>
      <c r="E30" s="13">
        <v>18722</v>
      </c>
      <c r="F30" s="13">
        <v>0</v>
      </c>
      <c r="G30" s="13">
        <v>100.99999999999999</v>
      </c>
      <c r="H30" s="13">
        <v>0</v>
      </c>
      <c r="I30" s="13">
        <v>6</v>
      </c>
      <c r="J30" s="13">
        <v>0</v>
      </c>
      <c r="K30" s="13">
        <v>0</v>
      </c>
      <c r="L30" s="13">
        <v>0</v>
      </c>
      <c r="M30" s="13">
        <v>2671</v>
      </c>
      <c r="N30" s="13">
        <v>0</v>
      </c>
      <c r="O30" s="13">
        <v>0</v>
      </c>
      <c r="P30" s="13">
        <v>0</v>
      </c>
      <c r="Q30" s="13">
        <v>0</v>
      </c>
      <c r="R30" s="13">
        <v>0</v>
      </c>
      <c r="S30" s="13">
        <v>0</v>
      </c>
      <c r="U30" s="14"/>
      <c r="V30" s="15"/>
      <c r="W30" s="15"/>
      <c r="X30" s="15"/>
    </row>
    <row r="31" spans="2:24" x14ac:dyDescent="0.3">
      <c r="B31" s="12">
        <v>49</v>
      </c>
      <c r="C31" s="49" t="s">
        <v>55</v>
      </c>
      <c r="D31" s="49" t="s">
        <v>21</v>
      </c>
      <c r="E31" s="13">
        <v>15647</v>
      </c>
      <c r="F31" s="13">
        <v>0</v>
      </c>
      <c r="G31" s="13">
        <v>4.0000000000000036</v>
      </c>
      <c r="H31" s="13">
        <v>736</v>
      </c>
      <c r="I31" s="13">
        <v>506</v>
      </c>
      <c r="J31" s="13">
        <v>644</v>
      </c>
      <c r="K31" s="13">
        <v>1475</v>
      </c>
      <c r="L31" s="13">
        <v>0</v>
      </c>
      <c r="M31" s="13">
        <v>15258</v>
      </c>
      <c r="N31" s="13">
        <v>22112.000000000004</v>
      </c>
      <c r="O31" s="13">
        <v>194</v>
      </c>
      <c r="P31" s="13">
        <v>393</v>
      </c>
      <c r="Q31" s="13">
        <v>104</v>
      </c>
      <c r="R31" s="13">
        <v>0</v>
      </c>
      <c r="S31" s="13">
        <v>0</v>
      </c>
      <c r="U31" s="14"/>
      <c r="V31" s="15"/>
      <c r="W31" s="15"/>
      <c r="X31" s="15"/>
    </row>
    <row r="32" spans="2:24" x14ac:dyDescent="0.3">
      <c r="B32" s="12">
        <v>50</v>
      </c>
      <c r="C32" s="49" t="s">
        <v>56</v>
      </c>
      <c r="D32" s="49" t="s">
        <v>23</v>
      </c>
      <c r="E32" s="13">
        <v>9614</v>
      </c>
      <c r="F32" s="13">
        <v>0</v>
      </c>
      <c r="G32" s="13">
        <v>13644.999999999998</v>
      </c>
      <c r="H32" s="13">
        <v>23</v>
      </c>
      <c r="I32" s="13">
        <v>234</v>
      </c>
      <c r="J32" s="13">
        <v>7737</v>
      </c>
      <c r="K32" s="13">
        <v>102</v>
      </c>
      <c r="L32" s="13">
        <v>0</v>
      </c>
      <c r="M32" s="13">
        <v>0</v>
      </c>
      <c r="N32" s="13">
        <v>6632</v>
      </c>
      <c r="O32" s="13">
        <v>0</v>
      </c>
      <c r="P32" s="13">
        <v>0</v>
      </c>
      <c r="Q32" s="13">
        <v>0</v>
      </c>
      <c r="R32" s="13">
        <v>0</v>
      </c>
      <c r="S32" s="13">
        <v>0</v>
      </c>
      <c r="U32" s="14"/>
      <c r="V32" s="15"/>
      <c r="W32" s="15"/>
      <c r="X32" s="15"/>
    </row>
    <row r="33" spans="2:24" x14ac:dyDescent="0.3">
      <c r="B33" s="12">
        <v>55</v>
      </c>
      <c r="C33" s="49" t="s">
        <v>57</v>
      </c>
      <c r="D33" s="49" t="s">
        <v>58</v>
      </c>
      <c r="E33" s="13">
        <v>6273</v>
      </c>
      <c r="F33" s="13">
        <v>0</v>
      </c>
      <c r="G33" s="13">
        <v>13666</v>
      </c>
      <c r="H33" s="13">
        <v>45</v>
      </c>
      <c r="I33" s="13">
        <v>55</v>
      </c>
      <c r="J33" s="13">
        <v>109</v>
      </c>
      <c r="K33" s="13">
        <v>375</v>
      </c>
      <c r="L33" s="13">
        <v>0</v>
      </c>
      <c r="M33" s="13">
        <v>859</v>
      </c>
      <c r="N33" s="13">
        <v>709</v>
      </c>
      <c r="O33" s="13">
        <v>0</v>
      </c>
      <c r="P33" s="13">
        <v>0</v>
      </c>
      <c r="Q33" s="13">
        <v>0</v>
      </c>
      <c r="R33" s="13">
        <v>0</v>
      </c>
      <c r="S33" s="13">
        <v>0</v>
      </c>
      <c r="U33" s="14"/>
      <c r="V33" s="15"/>
      <c r="W33" s="15"/>
      <c r="X33" s="15"/>
    </row>
    <row r="34" spans="2:24" x14ac:dyDescent="0.3">
      <c r="B34" s="12">
        <v>60</v>
      </c>
      <c r="C34" s="49" t="s">
        <v>59</v>
      </c>
      <c r="D34" s="49" t="s">
        <v>41</v>
      </c>
      <c r="E34" s="13">
        <v>2096</v>
      </c>
      <c r="F34" s="13">
        <v>0</v>
      </c>
      <c r="G34" s="13">
        <v>346</v>
      </c>
      <c r="H34" s="13">
        <v>4</v>
      </c>
      <c r="I34" s="13">
        <v>1</v>
      </c>
      <c r="J34" s="13">
        <v>10</v>
      </c>
      <c r="K34" s="13">
        <v>48</v>
      </c>
      <c r="L34" s="13">
        <v>0</v>
      </c>
      <c r="M34" s="13">
        <v>0</v>
      </c>
      <c r="N34" s="13">
        <v>0</v>
      </c>
      <c r="O34" s="13">
        <v>0</v>
      </c>
      <c r="P34" s="13">
        <v>0</v>
      </c>
      <c r="Q34" s="13">
        <v>0</v>
      </c>
      <c r="R34" s="13">
        <v>0</v>
      </c>
      <c r="S34" s="13">
        <v>0</v>
      </c>
      <c r="U34" s="14"/>
      <c r="V34" s="15"/>
      <c r="W34" s="15"/>
      <c r="X34" s="15"/>
    </row>
    <row r="35" spans="2:24" x14ac:dyDescent="0.3">
      <c r="B35" s="12">
        <v>62</v>
      </c>
      <c r="C35" s="49" t="s">
        <v>60</v>
      </c>
      <c r="D35" s="49" t="s">
        <v>41</v>
      </c>
      <c r="E35" s="13">
        <v>1230</v>
      </c>
      <c r="F35" s="13">
        <v>0</v>
      </c>
      <c r="G35" s="13">
        <v>291</v>
      </c>
      <c r="H35" s="13">
        <v>0</v>
      </c>
      <c r="I35" s="13">
        <v>0</v>
      </c>
      <c r="J35" s="13">
        <v>12</v>
      </c>
      <c r="K35" s="13">
        <v>42</v>
      </c>
      <c r="L35" s="13">
        <v>0</v>
      </c>
      <c r="M35" s="13">
        <v>0</v>
      </c>
      <c r="N35" s="13">
        <v>0</v>
      </c>
      <c r="O35" s="13">
        <v>0</v>
      </c>
      <c r="P35" s="13">
        <v>0</v>
      </c>
      <c r="Q35" s="13">
        <v>0</v>
      </c>
      <c r="R35" s="13">
        <v>0</v>
      </c>
      <c r="S35" s="13">
        <v>0</v>
      </c>
      <c r="U35" s="14"/>
      <c r="V35" s="15"/>
      <c r="W35" s="15"/>
      <c r="X35" s="15"/>
    </row>
    <row r="36" spans="2:24" x14ac:dyDescent="0.3">
      <c r="B36" s="12">
        <v>67</v>
      </c>
      <c r="C36" s="49" t="s">
        <v>62</v>
      </c>
      <c r="D36" s="49" t="s">
        <v>46</v>
      </c>
      <c r="E36" s="13">
        <v>3946</v>
      </c>
      <c r="F36" s="13">
        <v>0</v>
      </c>
      <c r="G36" s="13">
        <v>443.99999999999989</v>
      </c>
      <c r="H36" s="13">
        <v>401</v>
      </c>
      <c r="I36" s="13">
        <v>189</v>
      </c>
      <c r="J36" s="13">
        <v>834</v>
      </c>
      <c r="K36" s="13">
        <v>68</v>
      </c>
      <c r="L36" s="13">
        <v>0</v>
      </c>
      <c r="M36" s="13">
        <v>24508</v>
      </c>
      <c r="N36" s="13">
        <v>275938</v>
      </c>
      <c r="O36" s="13">
        <v>204</v>
      </c>
      <c r="P36" s="13">
        <v>135</v>
      </c>
      <c r="Q36" s="13">
        <v>53</v>
      </c>
      <c r="R36" s="13">
        <v>339</v>
      </c>
      <c r="S36" s="13">
        <v>0</v>
      </c>
      <c r="U36" s="14"/>
      <c r="V36" s="15"/>
      <c r="W36" s="15"/>
      <c r="X36" s="15"/>
    </row>
    <row r="37" spans="2:24" x14ac:dyDescent="0.3">
      <c r="B37" s="12">
        <v>68</v>
      </c>
      <c r="C37" s="49" t="s">
        <v>63</v>
      </c>
      <c r="D37" s="49" t="s">
        <v>46</v>
      </c>
      <c r="E37" s="13">
        <v>536</v>
      </c>
      <c r="F37" s="13">
        <v>0</v>
      </c>
      <c r="G37" s="13">
        <v>9.0000000000000053</v>
      </c>
      <c r="H37" s="13">
        <v>43</v>
      </c>
      <c r="I37" s="13">
        <v>0</v>
      </c>
      <c r="J37" s="13">
        <v>4</v>
      </c>
      <c r="K37" s="13">
        <v>0</v>
      </c>
      <c r="L37" s="13">
        <v>0</v>
      </c>
      <c r="M37" s="13">
        <v>114</v>
      </c>
      <c r="N37" s="13">
        <v>265</v>
      </c>
      <c r="O37" s="13">
        <v>0</v>
      </c>
      <c r="P37" s="13">
        <v>0</v>
      </c>
      <c r="Q37" s="13">
        <v>0</v>
      </c>
      <c r="R37" s="13">
        <v>0</v>
      </c>
      <c r="S37" s="13">
        <v>0</v>
      </c>
      <c r="U37" s="14"/>
      <c r="V37" s="15"/>
      <c r="W37" s="15"/>
      <c r="X37" s="15"/>
    </row>
    <row r="38" spans="2:24" x14ac:dyDescent="0.3">
      <c r="B38" s="12">
        <v>69</v>
      </c>
      <c r="C38" s="49" t="s">
        <v>64</v>
      </c>
      <c r="D38" s="49" t="s">
        <v>41</v>
      </c>
      <c r="E38" s="13">
        <v>5139</v>
      </c>
      <c r="F38" s="13">
        <v>0</v>
      </c>
      <c r="G38" s="13">
        <v>1.0000000000000009</v>
      </c>
      <c r="H38" s="13">
        <v>42</v>
      </c>
      <c r="I38" s="13">
        <v>2</v>
      </c>
      <c r="J38" s="13">
        <v>0</v>
      </c>
      <c r="K38" s="13">
        <v>716</v>
      </c>
      <c r="L38" s="13">
        <v>0</v>
      </c>
      <c r="M38" s="13">
        <v>475</v>
      </c>
      <c r="N38" s="13">
        <v>1109</v>
      </c>
      <c r="O38" s="13">
        <v>0</v>
      </c>
      <c r="P38" s="13">
        <v>0</v>
      </c>
      <c r="Q38" s="13">
        <v>45</v>
      </c>
      <c r="R38" s="13">
        <v>0</v>
      </c>
      <c r="S38" s="13">
        <v>0</v>
      </c>
      <c r="U38" s="14"/>
      <c r="V38" s="15"/>
      <c r="W38" s="15"/>
      <c r="X38" s="15"/>
    </row>
    <row r="39" spans="2:24" x14ac:dyDescent="0.3">
      <c r="B39" s="12">
        <v>70</v>
      </c>
      <c r="C39" s="49" t="s">
        <v>65</v>
      </c>
      <c r="D39" s="49" t="s">
        <v>66</v>
      </c>
      <c r="E39" s="13">
        <v>0</v>
      </c>
      <c r="F39" s="13">
        <v>0</v>
      </c>
      <c r="G39" s="13">
        <v>0</v>
      </c>
      <c r="H39" s="13">
        <v>0</v>
      </c>
      <c r="I39" s="13">
        <v>0</v>
      </c>
      <c r="J39" s="13">
        <v>0</v>
      </c>
      <c r="K39" s="13">
        <v>0</v>
      </c>
      <c r="L39" s="13">
        <v>0</v>
      </c>
      <c r="M39" s="13">
        <v>169731</v>
      </c>
      <c r="N39" s="13">
        <v>242990</v>
      </c>
      <c r="O39" s="13">
        <v>3548</v>
      </c>
      <c r="P39" s="13">
        <v>640</v>
      </c>
      <c r="Q39" s="13">
        <v>0</v>
      </c>
      <c r="R39" s="13">
        <v>169</v>
      </c>
      <c r="S39" s="13">
        <v>0</v>
      </c>
      <c r="U39" s="14"/>
      <c r="V39" s="15"/>
      <c r="W39" s="15"/>
      <c r="X39" s="15"/>
    </row>
    <row r="40" spans="2:24" x14ac:dyDescent="0.3">
      <c r="B40" s="12">
        <v>71</v>
      </c>
      <c r="C40" s="49" t="s">
        <v>67</v>
      </c>
      <c r="D40" s="49" t="s">
        <v>68</v>
      </c>
      <c r="E40" s="13">
        <v>67572</v>
      </c>
      <c r="F40" s="13">
        <v>0</v>
      </c>
      <c r="G40" s="13">
        <v>207291</v>
      </c>
      <c r="H40" s="13">
        <v>7663</v>
      </c>
      <c r="I40" s="13">
        <v>5647</v>
      </c>
      <c r="J40" s="13">
        <v>7591</v>
      </c>
      <c r="K40" s="13">
        <v>1488</v>
      </c>
      <c r="L40" s="13">
        <v>0</v>
      </c>
      <c r="M40" s="13">
        <v>7836</v>
      </c>
      <c r="N40" s="13">
        <v>96761.999999999985</v>
      </c>
      <c r="O40" s="13">
        <v>390</v>
      </c>
      <c r="P40" s="13">
        <v>16</v>
      </c>
      <c r="Q40" s="13">
        <v>248</v>
      </c>
      <c r="R40" s="13">
        <v>35</v>
      </c>
      <c r="S40" s="13">
        <v>0</v>
      </c>
      <c r="U40" s="14"/>
      <c r="V40" s="15"/>
      <c r="W40" s="15"/>
      <c r="X40" s="15"/>
    </row>
    <row r="41" spans="2:24" x14ac:dyDescent="0.3">
      <c r="B41" s="12">
        <v>75</v>
      </c>
      <c r="C41" s="49" t="s">
        <v>69</v>
      </c>
      <c r="D41" s="49" t="s">
        <v>35</v>
      </c>
      <c r="E41" s="13">
        <v>0</v>
      </c>
      <c r="F41" s="13">
        <v>0</v>
      </c>
      <c r="G41" s="13">
        <v>0</v>
      </c>
      <c r="H41" s="13">
        <v>0</v>
      </c>
      <c r="I41" s="13">
        <v>0</v>
      </c>
      <c r="J41" s="13">
        <v>0</v>
      </c>
      <c r="K41" s="13">
        <v>0</v>
      </c>
      <c r="L41" s="13">
        <v>0</v>
      </c>
      <c r="M41" s="13">
        <v>6105</v>
      </c>
      <c r="N41" s="13">
        <v>2189.9999999999995</v>
      </c>
      <c r="O41" s="13">
        <v>15</v>
      </c>
      <c r="P41" s="13">
        <v>0</v>
      </c>
      <c r="Q41" s="13">
        <v>51</v>
      </c>
      <c r="R41" s="13">
        <v>0</v>
      </c>
      <c r="S41" s="13">
        <v>0</v>
      </c>
      <c r="U41" s="14"/>
      <c r="V41" s="15"/>
      <c r="W41" s="15"/>
      <c r="X41" s="15"/>
    </row>
    <row r="42" spans="2:24" x14ac:dyDescent="0.3">
      <c r="B42" s="12">
        <v>78</v>
      </c>
      <c r="C42" s="49" t="s">
        <v>70</v>
      </c>
      <c r="D42" s="49" t="s">
        <v>71</v>
      </c>
      <c r="E42" s="13">
        <v>7783</v>
      </c>
      <c r="F42" s="13">
        <v>0</v>
      </c>
      <c r="G42" s="13">
        <v>98.000000000001748</v>
      </c>
      <c r="H42" s="13">
        <v>774</v>
      </c>
      <c r="I42" s="13">
        <v>65</v>
      </c>
      <c r="J42" s="13">
        <v>13583</v>
      </c>
      <c r="K42" s="13">
        <v>136</v>
      </c>
      <c r="L42" s="13">
        <v>0</v>
      </c>
      <c r="M42" s="13">
        <v>427</v>
      </c>
      <c r="N42" s="13">
        <v>15952.000000000002</v>
      </c>
      <c r="O42" s="13">
        <v>144</v>
      </c>
      <c r="P42" s="13">
        <v>230</v>
      </c>
      <c r="Q42" s="13">
        <v>0</v>
      </c>
      <c r="R42" s="13">
        <v>0</v>
      </c>
      <c r="S42" s="13">
        <v>0</v>
      </c>
      <c r="U42" s="14"/>
      <c r="V42" s="15"/>
      <c r="W42" s="15"/>
      <c r="X42" s="15"/>
    </row>
    <row r="43" spans="2:24" x14ac:dyDescent="0.3">
      <c r="B43" s="12">
        <v>79</v>
      </c>
      <c r="C43" s="49" t="s">
        <v>72</v>
      </c>
      <c r="D43" s="49" t="s">
        <v>66</v>
      </c>
      <c r="E43" s="13">
        <v>0</v>
      </c>
      <c r="F43" s="13">
        <v>0</v>
      </c>
      <c r="G43" s="13">
        <v>0</v>
      </c>
      <c r="H43" s="13">
        <v>0</v>
      </c>
      <c r="I43" s="13">
        <v>0</v>
      </c>
      <c r="J43" s="13">
        <v>0</v>
      </c>
      <c r="K43" s="13">
        <v>0</v>
      </c>
      <c r="L43" s="13">
        <v>0</v>
      </c>
      <c r="M43" s="13">
        <v>22332</v>
      </c>
      <c r="N43" s="13">
        <v>41954.000000000007</v>
      </c>
      <c r="O43" s="13">
        <v>601</v>
      </c>
      <c r="P43" s="13">
        <v>123</v>
      </c>
      <c r="Q43" s="13">
        <v>583</v>
      </c>
      <c r="R43" s="13">
        <v>0</v>
      </c>
      <c r="S43" s="13">
        <v>0</v>
      </c>
      <c r="U43" s="14"/>
      <c r="V43" s="15"/>
      <c r="W43" s="15"/>
      <c r="X43" s="15"/>
    </row>
    <row r="44" spans="2:24" x14ac:dyDescent="0.3">
      <c r="B44" s="12">
        <v>81</v>
      </c>
      <c r="C44" s="49" t="s">
        <v>73</v>
      </c>
      <c r="D44" s="49" t="s">
        <v>74</v>
      </c>
      <c r="E44" s="13">
        <v>883217.4424311748</v>
      </c>
      <c r="F44" s="13">
        <v>25428.557568825174</v>
      </c>
      <c r="G44" s="13">
        <v>207782.00000000003</v>
      </c>
      <c r="H44" s="13">
        <v>28524</v>
      </c>
      <c r="I44" s="13">
        <v>21414</v>
      </c>
      <c r="J44" s="13">
        <v>6198</v>
      </c>
      <c r="K44" s="13">
        <v>72092</v>
      </c>
      <c r="L44" s="13">
        <v>0</v>
      </c>
      <c r="M44" s="13">
        <v>902</v>
      </c>
      <c r="N44" s="13">
        <v>11816</v>
      </c>
      <c r="O44" s="13">
        <v>0</v>
      </c>
      <c r="P44" s="13">
        <v>0</v>
      </c>
      <c r="Q44" s="13">
        <v>0</v>
      </c>
      <c r="R44" s="13">
        <v>0</v>
      </c>
      <c r="S44" s="13">
        <v>0</v>
      </c>
      <c r="U44" s="14"/>
      <c r="V44" s="15"/>
      <c r="W44" s="15"/>
      <c r="X44" s="15"/>
    </row>
    <row r="45" spans="2:24" x14ac:dyDescent="0.3">
      <c r="B45" s="12">
        <v>82</v>
      </c>
      <c r="C45" s="49" t="s">
        <v>75</v>
      </c>
      <c r="D45" s="49" t="s">
        <v>76</v>
      </c>
      <c r="E45" s="13">
        <v>3166</v>
      </c>
      <c r="F45" s="13">
        <v>0</v>
      </c>
      <c r="G45" s="13">
        <v>4994.9999999999991</v>
      </c>
      <c r="H45" s="13">
        <v>1108</v>
      </c>
      <c r="I45" s="13">
        <v>315</v>
      </c>
      <c r="J45" s="13">
        <v>674</v>
      </c>
      <c r="K45" s="13">
        <v>0</v>
      </c>
      <c r="L45" s="13">
        <v>0</v>
      </c>
      <c r="M45" s="13">
        <v>0</v>
      </c>
      <c r="N45" s="13">
        <v>1266</v>
      </c>
      <c r="O45" s="13">
        <v>0</v>
      </c>
      <c r="P45" s="13">
        <v>0</v>
      </c>
      <c r="Q45" s="13">
        <v>0</v>
      </c>
      <c r="R45" s="13">
        <v>0</v>
      </c>
      <c r="S45" s="13">
        <v>0</v>
      </c>
      <c r="U45" s="14"/>
      <c r="V45" s="15"/>
      <c r="W45" s="15"/>
      <c r="X45" s="15"/>
    </row>
    <row r="46" spans="2:24" x14ac:dyDescent="0.3">
      <c r="B46" s="12">
        <v>87</v>
      </c>
      <c r="C46" s="49" t="s">
        <v>77</v>
      </c>
      <c r="D46" s="49" t="s">
        <v>41</v>
      </c>
      <c r="E46" s="13">
        <v>11856</v>
      </c>
      <c r="F46" s="13">
        <v>0</v>
      </c>
      <c r="G46" s="13">
        <v>2592.9999999999991</v>
      </c>
      <c r="H46" s="13">
        <v>2118</v>
      </c>
      <c r="I46" s="13">
        <v>6774</v>
      </c>
      <c r="J46" s="13">
        <v>1570</v>
      </c>
      <c r="K46" s="13">
        <v>0</v>
      </c>
      <c r="L46" s="13">
        <v>0</v>
      </c>
      <c r="M46" s="13">
        <v>0</v>
      </c>
      <c r="N46" s="13">
        <v>0</v>
      </c>
      <c r="O46" s="13">
        <v>0</v>
      </c>
      <c r="P46" s="13">
        <v>0</v>
      </c>
      <c r="Q46" s="13">
        <v>0</v>
      </c>
      <c r="R46" s="13">
        <v>0</v>
      </c>
      <c r="S46" s="13">
        <v>0</v>
      </c>
      <c r="U46" s="14"/>
      <c r="V46" s="15"/>
      <c r="W46" s="15"/>
      <c r="X46" s="15"/>
    </row>
    <row r="47" spans="2:24" x14ac:dyDescent="0.3">
      <c r="B47" s="12">
        <v>90</v>
      </c>
      <c r="C47" s="49" t="s">
        <v>78</v>
      </c>
      <c r="D47" s="49" t="s">
        <v>68</v>
      </c>
      <c r="E47" s="13">
        <v>5468</v>
      </c>
      <c r="F47" s="13">
        <v>0</v>
      </c>
      <c r="G47" s="13">
        <v>5076</v>
      </c>
      <c r="H47" s="13">
        <v>0</v>
      </c>
      <c r="I47" s="13">
        <v>0</v>
      </c>
      <c r="J47" s="13">
        <v>0</v>
      </c>
      <c r="K47" s="13">
        <v>0</v>
      </c>
      <c r="L47" s="13">
        <v>0</v>
      </c>
      <c r="M47" s="13">
        <v>90778</v>
      </c>
      <c r="N47" s="13">
        <v>55958.000000000007</v>
      </c>
      <c r="O47" s="13">
        <v>3245</v>
      </c>
      <c r="P47" s="13">
        <v>0</v>
      </c>
      <c r="Q47" s="13">
        <v>1251</v>
      </c>
      <c r="R47" s="13">
        <v>0</v>
      </c>
      <c r="S47" s="13">
        <v>0</v>
      </c>
      <c r="U47" s="14"/>
      <c r="V47" s="15"/>
      <c r="W47" s="15"/>
      <c r="X47" s="15"/>
    </row>
    <row r="48" spans="2:24" x14ac:dyDescent="0.3">
      <c r="B48" s="12">
        <v>95</v>
      </c>
      <c r="C48" s="49" t="s">
        <v>79</v>
      </c>
      <c r="D48" s="49" t="s">
        <v>68</v>
      </c>
      <c r="E48" s="13">
        <v>20213</v>
      </c>
      <c r="F48" s="13">
        <v>0</v>
      </c>
      <c r="G48" s="13">
        <v>48860.000000000007</v>
      </c>
      <c r="H48" s="13">
        <v>2162</v>
      </c>
      <c r="I48" s="13">
        <v>2296</v>
      </c>
      <c r="J48" s="13">
        <v>503</v>
      </c>
      <c r="K48" s="13">
        <v>285</v>
      </c>
      <c r="L48" s="13">
        <v>0</v>
      </c>
      <c r="M48" s="13">
        <v>0</v>
      </c>
      <c r="N48" s="13">
        <v>6176</v>
      </c>
      <c r="O48" s="13">
        <v>0</v>
      </c>
      <c r="P48" s="13">
        <v>0</v>
      </c>
      <c r="Q48" s="13">
        <v>0</v>
      </c>
      <c r="R48" s="13">
        <v>0</v>
      </c>
      <c r="S48" s="13">
        <v>0</v>
      </c>
      <c r="U48" s="14"/>
      <c r="V48" s="15"/>
      <c r="W48" s="15"/>
      <c r="X48" s="15"/>
    </row>
    <row r="49" spans="2:24" x14ac:dyDescent="0.3">
      <c r="B49" s="12">
        <v>96</v>
      </c>
      <c r="C49" s="49" t="s">
        <v>80</v>
      </c>
      <c r="D49" s="49" t="s">
        <v>81</v>
      </c>
      <c r="E49" s="13">
        <v>1178</v>
      </c>
      <c r="F49" s="13">
        <v>0</v>
      </c>
      <c r="G49" s="13">
        <v>587</v>
      </c>
      <c r="H49" s="13">
        <v>39</v>
      </c>
      <c r="I49" s="13">
        <v>0</v>
      </c>
      <c r="J49" s="13">
        <v>7</v>
      </c>
      <c r="K49" s="13">
        <v>0</v>
      </c>
      <c r="L49" s="13">
        <v>0</v>
      </c>
      <c r="M49" s="13">
        <v>0</v>
      </c>
      <c r="N49" s="13">
        <v>0</v>
      </c>
      <c r="O49" s="13">
        <v>0</v>
      </c>
      <c r="P49" s="13">
        <v>0</v>
      </c>
      <c r="Q49" s="13">
        <v>0</v>
      </c>
      <c r="R49" s="13">
        <v>0</v>
      </c>
      <c r="S49" s="13">
        <v>0</v>
      </c>
      <c r="U49" s="14"/>
      <c r="V49" s="15"/>
      <c r="W49" s="15"/>
      <c r="X49" s="15"/>
    </row>
    <row r="50" spans="2:24" x14ac:dyDescent="0.3">
      <c r="B50" s="12">
        <v>100</v>
      </c>
      <c r="C50" s="49" t="s">
        <v>82</v>
      </c>
      <c r="D50" s="49" t="s">
        <v>19</v>
      </c>
      <c r="E50" s="13">
        <v>0</v>
      </c>
      <c r="F50" s="13">
        <v>0</v>
      </c>
      <c r="G50" s="13">
        <v>84789</v>
      </c>
      <c r="H50" s="13">
        <v>0</v>
      </c>
      <c r="I50" s="13">
        <v>0</v>
      </c>
      <c r="J50" s="13">
        <v>0</v>
      </c>
      <c r="K50" s="13">
        <v>0</v>
      </c>
      <c r="L50" s="13">
        <v>0</v>
      </c>
      <c r="M50" s="13">
        <v>0</v>
      </c>
      <c r="N50" s="13">
        <v>0</v>
      </c>
      <c r="O50" s="13">
        <v>0</v>
      </c>
      <c r="P50" s="13">
        <v>0</v>
      </c>
      <c r="Q50" s="13">
        <v>0</v>
      </c>
      <c r="R50" s="13">
        <v>0</v>
      </c>
      <c r="S50" s="13">
        <v>0</v>
      </c>
      <c r="U50" s="14"/>
      <c r="V50" s="15"/>
      <c r="W50" s="15"/>
      <c r="X50" s="15"/>
    </row>
    <row r="51" spans="2:24" x14ac:dyDescent="0.3">
      <c r="B51" s="12">
        <v>105</v>
      </c>
      <c r="C51" s="49" t="s">
        <v>83</v>
      </c>
      <c r="D51" s="49" t="s">
        <v>41</v>
      </c>
      <c r="E51" s="13">
        <v>0</v>
      </c>
      <c r="F51" s="13">
        <v>0</v>
      </c>
      <c r="G51" s="13">
        <v>0</v>
      </c>
      <c r="H51" s="13">
        <v>0</v>
      </c>
      <c r="I51" s="13">
        <v>0</v>
      </c>
      <c r="J51" s="13">
        <v>0</v>
      </c>
      <c r="K51" s="13">
        <v>0</v>
      </c>
      <c r="L51" s="13">
        <v>0</v>
      </c>
      <c r="M51" s="13">
        <v>8289</v>
      </c>
      <c r="N51" s="13">
        <v>3229</v>
      </c>
      <c r="O51" s="13">
        <v>0</v>
      </c>
      <c r="P51" s="13">
        <v>2</v>
      </c>
      <c r="Q51" s="13">
        <v>65</v>
      </c>
      <c r="R51" s="13">
        <v>0</v>
      </c>
      <c r="S51" s="13">
        <v>0</v>
      </c>
      <c r="U51" s="14"/>
      <c r="V51" s="15"/>
      <c r="W51" s="15"/>
      <c r="X51" s="15"/>
    </row>
    <row r="52" spans="2:24" x14ac:dyDescent="0.3">
      <c r="B52" s="12">
        <v>106</v>
      </c>
      <c r="C52" s="49" t="s">
        <v>84</v>
      </c>
      <c r="D52" s="49" t="s">
        <v>71</v>
      </c>
      <c r="E52" s="13">
        <v>0</v>
      </c>
      <c r="F52" s="13">
        <v>0</v>
      </c>
      <c r="G52" s="13">
        <v>410.00000000000011</v>
      </c>
      <c r="H52" s="13">
        <v>572</v>
      </c>
      <c r="I52" s="13">
        <v>4427</v>
      </c>
      <c r="J52" s="13">
        <v>0</v>
      </c>
      <c r="K52" s="13">
        <v>0</v>
      </c>
      <c r="L52" s="13">
        <v>0</v>
      </c>
      <c r="M52" s="13">
        <v>4292</v>
      </c>
      <c r="N52" s="13">
        <v>8722</v>
      </c>
      <c r="O52" s="13">
        <v>0</v>
      </c>
      <c r="P52" s="13">
        <v>0</v>
      </c>
      <c r="Q52" s="13">
        <v>0</v>
      </c>
      <c r="R52" s="13">
        <v>0</v>
      </c>
      <c r="S52" s="13">
        <v>0</v>
      </c>
      <c r="U52" s="14"/>
      <c r="V52" s="15"/>
      <c r="W52" s="15"/>
      <c r="X52" s="15"/>
    </row>
    <row r="53" spans="2:24" x14ac:dyDescent="0.3">
      <c r="B53" s="12">
        <v>109</v>
      </c>
      <c r="C53" s="49" t="s">
        <v>85</v>
      </c>
      <c r="D53" s="49" t="s">
        <v>86</v>
      </c>
      <c r="E53" s="13">
        <v>1602</v>
      </c>
      <c r="F53" s="13">
        <v>0</v>
      </c>
      <c r="G53" s="13">
        <v>11.999999999999956</v>
      </c>
      <c r="H53" s="13">
        <v>38</v>
      </c>
      <c r="I53" s="13">
        <v>234</v>
      </c>
      <c r="J53" s="13">
        <v>294</v>
      </c>
      <c r="K53" s="13">
        <v>0</v>
      </c>
      <c r="L53" s="13">
        <v>0</v>
      </c>
      <c r="M53" s="13">
        <v>364</v>
      </c>
      <c r="N53" s="13">
        <v>1390</v>
      </c>
      <c r="O53" s="13">
        <v>108</v>
      </c>
      <c r="P53" s="13">
        <v>28</v>
      </c>
      <c r="Q53" s="13">
        <v>0</v>
      </c>
      <c r="R53" s="13">
        <v>0</v>
      </c>
      <c r="S53" s="13">
        <v>0</v>
      </c>
      <c r="U53" s="14"/>
      <c r="V53" s="15"/>
      <c r="W53" s="15"/>
      <c r="X53" s="15"/>
    </row>
    <row r="54" spans="2:24" x14ac:dyDescent="0.3">
      <c r="B54" s="12">
        <v>119</v>
      </c>
      <c r="C54" s="49" t="s">
        <v>87</v>
      </c>
      <c r="D54" s="49" t="s">
        <v>31</v>
      </c>
      <c r="E54" s="13">
        <v>4564</v>
      </c>
      <c r="F54" s="13">
        <v>0</v>
      </c>
      <c r="G54" s="13">
        <v>2035</v>
      </c>
      <c r="H54" s="13">
        <v>0</v>
      </c>
      <c r="I54" s="13">
        <v>0</v>
      </c>
      <c r="J54" s="13">
        <v>0</v>
      </c>
      <c r="K54" s="13">
        <v>0</v>
      </c>
      <c r="L54" s="13">
        <v>0</v>
      </c>
      <c r="M54" s="13">
        <v>20124</v>
      </c>
      <c r="N54" s="13">
        <v>8823</v>
      </c>
      <c r="O54" s="13">
        <v>580</v>
      </c>
      <c r="P54" s="13">
        <v>914</v>
      </c>
      <c r="Q54" s="13">
        <v>414</v>
      </c>
      <c r="R54" s="13">
        <v>734</v>
      </c>
      <c r="S54" s="13">
        <v>0</v>
      </c>
      <c r="U54" s="14"/>
      <c r="V54" s="15"/>
      <c r="W54" s="15"/>
      <c r="X54" s="15"/>
    </row>
    <row r="55" spans="2:24" x14ac:dyDescent="0.3">
      <c r="B55" s="12">
        <v>120</v>
      </c>
      <c r="C55" s="49" t="s">
        <v>88</v>
      </c>
      <c r="D55" s="49" t="s">
        <v>81</v>
      </c>
      <c r="E55" s="13">
        <v>603</v>
      </c>
      <c r="F55" s="13">
        <v>0</v>
      </c>
      <c r="G55" s="13">
        <v>1421</v>
      </c>
      <c r="H55" s="13">
        <v>0</v>
      </c>
      <c r="I55" s="13">
        <v>0</v>
      </c>
      <c r="J55" s="13">
        <v>78</v>
      </c>
      <c r="K55" s="13">
        <v>0</v>
      </c>
      <c r="L55" s="13">
        <v>0</v>
      </c>
      <c r="M55" s="13">
        <v>0</v>
      </c>
      <c r="N55" s="13">
        <v>0</v>
      </c>
      <c r="O55" s="13">
        <v>0</v>
      </c>
      <c r="P55" s="13">
        <v>0</v>
      </c>
      <c r="Q55" s="13">
        <v>0</v>
      </c>
      <c r="R55" s="13">
        <v>0</v>
      </c>
      <c r="S55" s="13">
        <v>0</v>
      </c>
      <c r="U55" s="14"/>
      <c r="V55" s="15"/>
      <c r="W55" s="15"/>
      <c r="X55" s="15"/>
    </row>
    <row r="56" spans="2:24" x14ac:dyDescent="0.3">
      <c r="B56" s="12">
        <v>121</v>
      </c>
      <c r="C56" s="49" t="s">
        <v>89</v>
      </c>
      <c r="D56" s="49" t="s">
        <v>33</v>
      </c>
      <c r="E56" s="13">
        <v>0</v>
      </c>
      <c r="F56" s="13">
        <v>0</v>
      </c>
      <c r="G56" s="13">
        <v>0</v>
      </c>
      <c r="H56" s="13">
        <v>0</v>
      </c>
      <c r="I56" s="13">
        <v>0</v>
      </c>
      <c r="J56" s="13">
        <v>0</v>
      </c>
      <c r="K56" s="13">
        <v>0</v>
      </c>
      <c r="L56" s="13">
        <v>0</v>
      </c>
      <c r="M56" s="13">
        <v>8442</v>
      </c>
      <c r="N56" s="13">
        <v>9720.9999999999982</v>
      </c>
      <c r="O56" s="13">
        <v>121</v>
      </c>
      <c r="P56" s="13">
        <v>12</v>
      </c>
      <c r="Q56" s="13">
        <v>137</v>
      </c>
      <c r="R56" s="13">
        <v>0</v>
      </c>
      <c r="S56" s="13">
        <v>0</v>
      </c>
      <c r="U56" s="14"/>
      <c r="V56" s="15"/>
      <c r="W56" s="15"/>
      <c r="X56" s="15"/>
    </row>
    <row r="57" spans="2:24" x14ac:dyDescent="0.3">
      <c r="B57" s="12">
        <v>122</v>
      </c>
      <c r="C57" s="49" t="s">
        <v>90</v>
      </c>
      <c r="D57" s="49" t="s">
        <v>91</v>
      </c>
      <c r="E57" s="13">
        <v>12921</v>
      </c>
      <c r="F57" s="13">
        <v>0</v>
      </c>
      <c r="G57" s="13">
        <v>3831.9999999999991</v>
      </c>
      <c r="H57" s="13">
        <v>2073</v>
      </c>
      <c r="I57" s="13">
        <v>387</v>
      </c>
      <c r="J57" s="13">
        <v>259</v>
      </c>
      <c r="K57" s="13">
        <v>6067</v>
      </c>
      <c r="L57" s="13">
        <v>0</v>
      </c>
      <c r="M57" s="13">
        <v>0</v>
      </c>
      <c r="N57" s="13">
        <v>0</v>
      </c>
      <c r="O57" s="13">
        <v>0</v>
      </c>
      <c r="P57" s="13">
        <v>0</v>
      </c>
      <c r="Q57" s="13">
        <v>0</v>
      </c>
      <c r="R57" s="13">
        <v>0</v>
      </c>
      <c r="S57" s="13">
        <v>0</v>
      </c>
      <c r="U57" s="14"/>
      <c r="V57" s="15"/>
      <c r="W57" s="15"/>
      <c r="X57" s="15"/>
    </row>
    <row r="58" spans="2:24" x14ac:dyDescent="0.3">
      <c r="B58" s="12">
        <v>123</v>
      </c>
      <c r="C58" s="49" t="s">
        <v>92</v>
      </c>
      <c r="D58" s="49" t="s">
        <v>91</v>
      </c>
      <c r="E58" s="13">
        <v>48311</v>
      </c>
      <c r="F58" s="13">
        <v>0</v>
      </c>
      <c r="G58" s="13">
        <v>103931</v>
      </c>
      <c r="H58" s="13">
        <v>110</v>
      </c>
      <c r="I58" s="13">
        <v>51</v>
      </c>
      <c r="J58" s="13">
        <v>202</v>
      </c>
      <c r="K58" s="13">
        <v>38</v>
      </c>
      <c r="L58" s="13">
        <v>0</v>
      </c>
      <c r="M58" s="13">
        <v>0</v>
      </c>
      <c r="N58" s="13">
        <v>0</v>
      </c>
      <c r="O58" s="13">
        <v>0</v>
      </c>
      <c r="P58" s="13">
        <v>0</v>
      </c>
      <c r="Q58" s="13">
        <v>0</v>
      </c>
      <c r="R58" s="13">
        <v>0</v>
      </c>
      <c r="S58" s="13">
        <v>0</v>
      </c>
      <c r="U58" s="14"/>
      <c r="V58" s="15"/>
      <c r="W58" s="15"/>
      <c r="X58" s="15"/>
    </row>
    <row r="59" spans="2:24" x14ac:dyDescent="0.3">
      <c r="B59" s="12">
        <v>124</v>
      </c>
      <c r="C59" s="49" t="s">
        <v>93</v>
      </c>
      <c r="D59" s="49" t="s">
        <v>91</v>
      </c>
      <c r="E59" s="13">
        <v>5155</v>
      </c>
      <c r="F59" s="13">
        <v>0</v>
      </c>
      <c r="G59" s="13">
        <v>2956.0000000000005</v>
      </c>
      <c r="H59" s="13">
        <v>142</v>
      </c>
      <c r="I59" s="13">
        <v>9</v>
      </c>
      <c r="J59" s="13">
        <v>29</v>
      </c>
      <c r="K59" s="13">
        <v>45</v>
      </c>
      <c r="L59" s="13">
        <v>0</v>
      </c>
      <c r="M59" s="13">
        <v>0</v>
      </c>
      <c r="N59" s="13">
        <v>0</v>
      </c>
      <c r="O59" s="13">
        <v>0</v>
      </c>
      <c r="P59" s="13">
        <v>0</v>
      </c>
      <c r="Q59" s="13">
        <v>0</v>
      </c>
      <c r="R59" s="13">
        <v>0</v>
      </c>
      <c r="S59" s="13">
        <v>0</v>
      </c>
      <c r="U59" s="14"/>
      <c r="V59" s="15"/>
      <c r="W59" s="15"/>
      <c r="X59" s="15"/>
    </row>
    <row r="60" spans="2:24" x14ac:dyDescent="0.3">
      <c r="B60" s="12">
        <v>126</v>
      </c>
      <c r="C60" s="49" t="s">
        <v>94</v>
      </c>
      <c r="D60" s="49" t="s">
        <v>46</v>
      </c>
      <c r="E60" s="13">
        <v>594</v>
      </c>
      <c r="F60" s="13">
        <v>0</v>
      </c>
      <c r="G60" s="13">
        <v>10633</v>
      </c>
      <c r="H60" s="13">
        <v>782</v>
      </c>
      <c r="I60" s="13">
        <v>62</v>
      </c>
      <c r="J60" s="13">
        <v>318</v>
      </c>
      <c r="K60" s="13">
        <v>190</v>
      </c>
      <c r="L60" s="13">
        <v>0</v>
      </c>
      <c r="M60" s="13">
        <v>355</v>
      </c>
      <c r="N60" s="13">
        <v>266</v>
      </c>
      <c r="O60" s="13">
        <v>0</v>
      </c>
      <c r="P60" s="13">
        <v>0</v>
      </c>
      <c r="Q60" s="13">
        <v>0</v>
      </c>
      <c r="R60" s="13">
        <v>0</v>
      </c>
      <c r="S60" s="13">
        <v>0</v>
      </c>
      <c r="U60" s="14"/>
      <c r="V60" s="15"/>
      <c r="W60" s="15"/>
      <c r="X60" s="15"/>
    </row>
    <row r="61" spans="2:24" s="53" customFormat="1" x14ac:dyDescent="0.3">
      <c r="B61" s="50">
        <v>127</v>
      </c>
      <c r="C61" s="51" t="s">
        <v>95</v>
      </c>
      <c r="D61" s="51" t="s">
        <v>91</v>
      </c>
      <c r="E61" s="52">
        <v>28506</v>
      </c>
      <c r="F61" s="52">
        <v>0</v>
      </c>
      <c r="G61" s="52">
        <v>22475</v>
      </c>
      <c r="H61" s="52">
        <v>0</v>
      </c>
      <c r="I61" s="52">
        <v>38</v>
      </c>
      <c r="J61" s="52">
        <v>0</v>
      </c>
      <c r="K61" s="52">
        <v>0</v>
      </c>
      <c r="L61" s="52">
        <v>0</v>
      </c>
      <c r="M61" s="52">
        <v>0</v>
      </c>
      <c r="N61" s="52">
        <v>0</v>
      </c>
      <c r="O61" s="52">
        <v>0</v>
      </c>
      <c r="P61" s="52">
        <v>0</v>
      </c>
      <c r="Q61" s="52">
        <v>0</v>
      </c>
      <c r="R61" s="52">
        <v>0</v>
      </c>
      <c r="S61" s="52">
        <v>0</v>
      </c>
      <c r="U61" s="54"/>
      <c r="V61" s="55"/>
      <c r="W61" s="55"/>
      <c r="X61" s="55"/>
    </row>
    <row r="62" spans="2:24" x14ac:dyDescent="0.3">
      <c r="B62" s="12">
        <v>133</v>
      </c>
      <c r="C62" s="49" t="s">
        <v>96</v>
      </c>
      <c r="D62" s="49" t="s">
        <v>23</v>
      </c>
      <c r="E62" s="13">
        <v>19863</v>
      </c>
      <c r="F62" s="13">
        <v>0</v>
      </c>
      <c r="G62" s="13">
        <v>539</v>
      </c>
      <c r="H62" s="13">
        <v>0</v>
      </c>
      <c r="I62" s="13">
        <v>0</v>
      </c>
      <c r="J62" s="13">
        <v>0</v>
      </c>
      <c r="K62" s="13">
        <v>0</v>
      </c>
      <c r="L62" s="13">
        <v>0</v>
      </c>
      <c r="M62" s="13">
        <v>3077</v>
      </c>
      <c r="N62" s="13">
        <v>11913</v>
      </c>
      <c r="O62" s="13">
        <v>0</v>
      </c>
      <c r="P62" s="13">
        <v>0</v>
      </c>
      <c r="Q62" s="13">
        <v>0</v>
      </c>
      <c r="R62" s="13">
        <v>0</v>
      </c>
      <c r="S62" s="13">
        <v>0</v>
      </c>
      <c r="U62" s="14"/>
      <c r="V62" s="15"/>
      <c r="W62" s="15"/>
      <c r="X62" s="15"/>
    </row>
    <row r="63" spans="2:24" x14ac:dyDescent="0.3">
      <c r="B63" s="12">
        <v>137</v>
      </c>
      <c r="C63" s="49" t="s">
        <v>97</v>
      </c>
      <c r="D63" s="49" t="s">
        <v>98</v>
      </c>
      <c r="E63" s="13">
        <v>209664</v>
      </c>
      <c r="F63" s="13">
        <v>0</v>
      </c>
      <c r="G63" s="13">
        <v>55497</v>
      </c>
      <c r="H63" s="13">
        <v>11401</v>
      </c>
      <c r="I63" s="13">
        <v>21837</v>
      </c>
      <c r="J63" s="13">
        <v>3208</v>
      </c>
      <c r="K63" s="13">
        <v>3285</v>
      </c>
      <c r="L63" s="13">
        <v>0</v>
      </c>
      <c r="M63" s="13">
        <v>0</v>
      </c>
      <c r="N63" s="13">
        <v>5928</v>
      </c>
      <c r="O63" s="13">
        <v>0</v>
      </c>
      <c r="P63" s="13">
        <v>0</v>
      </c>
      <c r="Q63" s="13">
        <v>0</v>
      </c>
      <c r="R63" s="13">
        <v>0</v>
      </c>
      <c r="S63" s="13">
        <v>0</v>
      </c>
      <c r="U63" s="14"/>
      <c r="V63" s="15"/>
      <c r="W63" s="15"/>
      <c r="X63" s="15"/>
    </row>
    <row r="64" spans="2:24" x14ac:dyDescent="0.3">
      <c r="B64" s="12">
        <v>138</v>
      </c>
      <c r="C64" s="49" t="s">
        <v>99</v>
      </c>
      <c r="D64" s="49" t="s">
        <v>100</v>
      </c>
      <c r="E64" s="13">
        <v>0</v>
      </c>
      <c r="F64" s="13">
        <v>0</v>
      </c>
      <c r="G64" s="13">
        <v>0</v>
      </c>
      <c r="H64" s="13">
        <v>0</v>
      </c>
      <c r="I64" s="13">
        <v>0</v>
      </c>
      <c r="J64" s="13">
        <v>0</v>
      </c>
      <c r="K64" s="13">
        <v>0</v>
      </c>
      <c r="L64" s="13">
        <v>0</v>
      </c>
      <c r="M64" s="13">
        <v>531</v>
      </c>
      <c r="N64" s="13">
        <v>5798</v>
      </c>
      <c r="O64" s="13">
        <v>61</v>
      </c>
      <c r="P64" s="13">
        <v>69</v>
      </c>
      <c r="Q64" s="13">
        <v>0</v>
      </c>
      <c r="R64" s="13">
        <v>0</v>
      </c>
      <c r="S64" s="13">
        <v>0</v>
      </c>
      <c r="U64" s="14"/>
      <c r="V64" s="15"/>
      <c r="W64" s="15"/>
      <c r="X64" s="15"/>
    </row>
    <row r="65" spans="2:24" x14ac:dyDescent="0.3">
      <c r="B65" s="12">
        <v>139</v>
      </c>
      <c r="C65" s="49" t="s">
        <v>101</v>
      </c>
      <c r="D65" s="49" t="s">
        <v>49</v>
      </c>
      <c r="E65" s="13">
        <v>1674</v>
      </c>
      <c r="F65" s="13">
        <v>0</v>
      </c>
      <c r="G65" s="13">
        <v>159.99999999999997</v>
      </c>
      <c r="H65" s="13">
        <v>0</v>
      </c>
      <c r="I65" s="13">
        <v>0</v>
      </c>
      <c r="J65" s="13">
        <v>15</v>
      </c>
      <c r="K65" s="13">
        <v>0</v>
      </c>
      <c r="L65" s="13">
        <v>0</v>
      </c>
      <c r="M65" s="13">
        <v>0</v>
      </c>
      <c r="N65" s="13">
        <v>0</v>
      </c>
      <c r="O65" s="13">
        <v>0</v>
      </c>
      <c r="P65" s="13">
        <v>0</v>
      </c>
      <c r="Q65" s="13">
        <v>0</v>
      </c>
      <c r="R65" s="13">
        <v>0</v>
      </c>
      <c r="S65" s="13">
        <v>0</v>
      </c>
      <c r="U65" s="14"/>
      <c r="V65" s="15"/>
      <c r="W65" s="15"/>
      <c r="X65" s="15"/>
    </row>
    <row r="66" spans="2:24" x14ac:dyDescent="0.3">
      <c r="B66" s="12">
        <v>152</v>
      </c>
      <c r="C66" s="49" t="s">
        <v>102</v>
      </c>
      <c r="D66" s="49" t="s">
        <v>81</v>
      </c>
      <c r="E66" s="13">
        <v>351</v>
      </c>
      <c r="F66" s="13">
        <v>0</v>
      </c>
      <c r="G66" s="13">
        <v>1857.0000000000002</v>
      </c>
      <c r="H66" s="13">
        <v>0</v>
      </c>
      <c r="I66" s="13">
        <v>0</v>
      </c>
      <c r="J66" s="13">
        <v>17</v>
      </c>
      <c r="K66" s="13">
        <v>0</v>
      </c>
      <c r="L66" s="13">
        <v>0</v>
      </c>
      <c r="M66" s="13">
        <v>0</v>
      </c>
      <c r="N66" s="13">
        <v>0</v>
      </c>
      <c r="O66" s="13">
        <v>0</v>
      </c>
      <c r="P66" s="13">
        <v>0</v>
      </c>
      <c r="Q66" s="13">
        <v>0</v>
      </c>
      <c r="R66" s="13">
        <v>0</v>
      </c>
      <c r="S66" s="13">
        <v>0</v>
      </c>
      <c r="U66" s="14"/>
      <c r="V66" s="15"/>
      <c r="W66" s="15"/>
      <c r="X66" s="15"/>
    </row>
    <row r="67" spans="2:24" x14ac:dyDescent="0.3">
      <c r="B67" s="12">
        <v>153</v>
      </c>
      <c r="C67" s="49" t="s">
        <v>103</v>
      </c>
      <c r="D67" s="49" t="s">
        <v>81</v>
      </c>
      <c r="E67" s="13">
        <v>775</v>
      </c>
      <c r="F67" s="13">
        <v>0</v>
      </c>
      <c r="G67" s="13">
        <v>107.99999999999999</v>
      </c>
      <c r="H67" s="13">
        <v>0</v>
      </c>
      <c r="I67" s="13">
        <v>0</v>
      </c>
      <c r="J67" s="13">
        <v>13</v>
      </c>
      <c r="K67" s="13">
        <v>64</v>
      </c>
      <c r="L67" s="13">
        <v>0</v>
      </c>
      <c r="M67" s="13">
        <v>0</v>
      </c>
      <c r="N67" s="13">
        <v>0</v>
      </c>
      <c r="O67" s="13">
        <v>0</v>
      </c>
      <c r="P67" s="13">
        <v>0</v>
      </c>
      <c r="Q67" s="13">
        <v>0</v>
      </c>
      <c r="R67" s="13">
        <v>0</v>
      </c>
      <c r="S67" s="13">
        <v>0</v>
      </c>
      <c r="U67" s="14"/>
      <c r="V67" s="15"/>
      <c r="W67" s="15"/>
      <c r="X67" s="15"/>
    </row>
    <row r="68" spans="2:24" x14ac:dyDescent="0.3">
      <c r="B68" s="12">
        <v>155</v>
      </c>
      <c r="C68" s="49" t="s">
        <v>104</v>
      </c>
      <c r="D68" s="49" t="s">
        <v>25</v>
      </c>
      <c r="E68" s="13">
        <v>701</v>
      </c>
      <c r="F68" s="13">
        <v>0</v>
      </c>
      <c r="G68" s="13">
        <v>126</v>
      </c>
      <c r="H68" s="13">
        <v>199</v>
      </c>
      <c r="I68" s="13">
        <v>475</v>
      </c>
      <c r="J68" s="13">
        <v>133</v>
      </c>
      <c r="K68" s="13">
        <v>0</v>
      </c>
      <c r="L68" s="13">
        <v>0</v>
      </c>
      <c r="M68" s="13">
        <v>0</v>
      </c>
      <c r="N68" s="13">
        <v>695.00000000000011</v>
      </c>
      <c r="O68" s="13">
        <v>84</v>
      </c>
      <c r="P68" s="13">
        <v>178</v>
      </c>
      <c r="Q68" s="13">
        <v>0</v>
      </c>
      <c r="R68" s="13">
        <v>0</v>
      </c>
      <c r="S68" s="13">
        <v>0</v>
      </c>
      <c r="U68" s="14"/>
      <c r="V68" s="15"/>
      <c r="W68" s="15"/>
      <c r="X68" s="15"/>
    </row>
    <row r="69" spans="2:24" x14ac:dyDescent="0.3">
      <c r="B69" s="12">
        <v>161</v>
      </c>
      <c r="C69" s="49" t="s">
        <v>105</v>
      </c>
      <c r="D69" s="49" t="s">
        <v>25</v>
      </c>
      <c r="E69" s="13">
        <v>1583</v>
      </c>
      <c r="F69" s="13">
        <v>0</v>
      </c>
      <c r="G69" s="13">
        <v>0</v>
      </c>
      <c r="H69" s="13">
        <v>0</v>
      </c>
      <c r="I69" s="13">
        <v>0</v>
      </c>
      <c r="J69" s="13">
        <v>0</v>
      </c>
      <c r="K69" s="13">
        <v>0</v>
      </c>
      <c r="L69" s="13">
        <v>0</v>
      </c>
      <c r="M69" s="13">
        <v>0</v>
      </c>
      <c r="N69" s="13">
        <v>3061.0000000000005</v>
      </c>
      <c r="O69" s="13">
        <v>933</v>
      </c>
      <c r="P69" s="13">
        <v>363</v>
      </c>
      <c r="Q69" s="13">
        <v>904</v>
      </c>
      <c r="R69" s="13">
        <v>0</v>
      </c>
      <c r="S69" s="13">
        <v>0</v>
      </c>
      <c r="U69" s="14"/>
      <c r="V69" s="15"/>
      <c r="W69" s="15"/>
      <c r="X69" s="15"/>
    </row>
    <row r="70" spans="2:24" x14ac:dyDescent="0.3">
      <c r="B70" s="12">
        <v>162</v>
      </c>
      <c r="C70" s="49" t="s">
        <v>106</v>
      </c>
      <c r="D70" s="49" t="s">
        <v>25</v>
      </c>
      <c r="E70" s="13">
        <v>0</v>
      </c>
      <c r="F70" s="13">
        <v>0</v>
      </c>
      <c r="G70" s="13">
        <v>0</v>
      </c>
      <c r="H70" s="13">
        <v>0</v>
      </c>
      <c r="I70" s="13">
        <v>0</v>
      </c>
      <c r="J70" s="13">
        <v>0</v>
      </c>
      <c r="K70" s="13">
        <v>0</v>
      </c>
      <c r="L70" s="13">
        <v>0</v>
      </c>
      <c r="M70" s="13">
        <v>53941</v>
      </c>
      <c r="N70" s="13">
        <v>16433.999999999996</v>
      </c>
      <c r="O70" s="13">
        <v>12616</v>
      </c>
      <c r="P70" s="13">
        <v>1951</v>
      </c>
      <c r="Q70" s="13">
        <v>12128</v>
      </c>
      <c r="R70" s="13">
        <v>0</v>
      </c>
      <c r="S70" s="13">
        <v>0</v>
      </c>
      <c r="U70" s="14"/>
      <c r="V70" s="15"/>
      <c r="W70" s="15"/>
      <c r="X70" s="15"/>
    </row>
    <row r="71" spans="2:24" x14ac:dyDescent="0.3">
      <c r="B71" s="12">
        <v>165</v>
      </c>
      <c r="C71" s="49" t="s">
        <v>107</v>
      </c>
      <c r="D71" s="49" t="s">
        <v>108</v>
      </c>
      <c r="E71" s="13">
        <v>0</v>
      </c>
      <c r="F71" s="13">
        <v>0</v>
      </c>
      <c r="G71" s="13">
        <v>0</v>
      </c>
      <c r="H71" s="13">
        <v>0</v>
      </c>
      <c r="I71" s="13">
        <v>0</v>
      </c>
      <c r="J71" s="13">
        <v>0</v>
      </c>
      <c r="K71" s="13">
        <v>0</v>
      </c>
      <c r="L71" s="13">
        <v>0</v>
      </c>
      <c r="M71" s="13">
        <v>4206</v>
      </c>
      <c r="N71" s="13">
        <v>775.99999999999989</v>
      </c>
      <c r="O71" s="13">
        <v>112</v>
      </c>
      <c r="P71" s="13">
        <v>20</v>
      </c>
      <c r="Q71" s="13">
        <v>45</v>
      </c>
      <c r="R71" s="13">
        <v>0</v>
      </c>
      <c r="S71" s="13">
        <v>0</v>
      </c>
      <c r="U71" s="14"/>
      <c r="V71" s="15"/>
      <c r="W71" s="15"/>
      <c r="X71" s="15"/>
    </row>
    <row r="72" spans="2:24" x14ac:dyDescent="0.3">
      <c r="B72" s="12">
        <v>167</v>
      </c>
      <c r="C72" s="49" t="s">
        <v>109</v>
      </c>
      <c r="D72" s="49" t="s">
        <v>41</v>
      </c>
      <c r="E72" s="13">
        <v>444</v>
      </c>
      <c r="F72" s="13">
        <v>0</v>
      </c>
      <c r="G72" s="13">
        <v>21.999999999999993</v>
      </c>
      <c r="H72" s="13">
        <v>21</v>
      </c>
      <c r="I72" s="13">
        <v>7</v>
      </c>
      <c r="J72" s="13">
        <v>78</v>
      </c>
      <c r="K72" s="13">
        <v>0</v>
      </c>
      <c r="L72" s="13">
        <v>0</v>
      </c>
      <c r="M72" s="13">
        <v>382</v>
      </c>
      <c r="N72" s="13">
        <v>272</v>
      </c>
      <c r="O72" s="13">
        <v>0</v>
      </c>
      <c r="P72" s="13">
        <v>0</v>
      </c>
      <c r="Q72" s="13">
        <v>0</v>
      </c>
      <c r="R72" s="13">
        <v>0</v>
      </c>
      <c r="S72" s="13">
        <v>0</v>
      </c>
      <c r="U72" s="14"/>
      <c r="V72" s="15"/>
      <c r="W72" s="15"/>
      <c r="X72" s="15"/>
    </row>
    <row r="73" spans="2:24" x14ac:dyDescent="0.3">
      <c r="B73" s="12">
        <v>168</v>
      </c>
      <c r="C73" s="49" t="s">
        <v>110</v>
      </c>
      <c r="D73" s="49" t="s">
        <v>21</v>
      </c>
      <c r="E73" s="13">
        <v>0</v>
      </c>
      <c r="F73" s="13">
        <v>0</v>
      </c>
      <c r="G73" s="13">
        <v>0</v>
      </c>
      <c r="H73" s="13">
        <v>0</v>
      </c>
      <c r="I73" s="13">
        <v>0</v>
      </c>
      <c r="J73" s="13">
        <v>0</v>
      </c>
      <c r="K73" s="13">
        <v>0</v>
      </c>
      <c r="L73" s="13">
        <v>0</v>
      </c>
      <c r="M73" s="13">
        <v>20211</v>
      </c>
      <c r="N73" s="13">
        <v>16584</v>
      </c>
      <c r="O73" s="13">
        <v>4102</v>
      </c>
      <c r="P73" s="13">
        <v>5933</v>
      </c>
      <c r="Q73" s="13">
        <v>0</v>
      </c>
      <c r="R73" s="13">
        <v>0</v>
      </c>
      <c r="S73" s="13">
        <v>0</v>
      </c>
      <c r="U73" s="14"/>
      <c r="V73" s="15"/>
      <c r="W73" s="15"/>
      <c r="X73" s="15"/>
    </row>
    <row r="74" spans="2:24" x14ac:dyDescent="0.3">
      <c r="B74" s="12">
        <v>176</v>
      </c>
      <c r="C74" s="49" t="s">
        <v>111</v>
      </c>
      <c r="D74" s="49" t="s">
        <v>112</v>
      </c>
      <c r="E74" s="13">
        <v>0</v>
      </c>
      <c r="F74" s="13">
        <v>0</v>
      </c>
      <c r="G74" s="13">
        <v>465909</v>
      </c>
      <c r="H74" s="13">
        <v>0</v>
      </c>
      <c r="I74" s="13">
        <v>0</v>
      </c>
      <c r="J74" s="13">
        <v>0</v>
      </c>
      <c r="K74" s="13">
        <v>0</v>
      </c>
      <c r="L74" s="13">
        <v>0</v>
      </c>
      <c r="M74" s="13">
        <v>0</v>
      </c>
      <c r="N74" s="13">
        <v>0</v>
      </c>
      <c r="O74" s="13">
        <v>0</v>
      </c>
      <c r="P74" s="13">
        <v>0</v>
      </c>
      <c r="Q74" s="13">
        <v>0</v>
      </c>
      <c r="R74" s="13">
        <v>0</v>
      </c>
      <c r="S74" s="13">
        <v>0</v>
      </c>
      <c r="U74" s="14"/>
      <c r="V74" s="15"/>
      <c r="W74" s="15"/>
      <c r="X74" s="15"/>
    </row>
    <row r="75" spans="2:24" x14ac:dyDescent="0.3">
      <c r="B75" s="12">
        <v>177</v>
      </c>
      <c r="C75" s="49" t="s">
        <v>113</v>
      </c>
      <c r="D75" s="49" t="s">
        <v>108</v>
      </c>
      <c r="E75" s="13">
        <v>0</v>
      </c>
      <c r="F75" s="13">
        <v>0</v>
      </c>
      <c r="G75" s="13">
        <v>0</v>
      </c>
      <c r="H75" s="13">
        <v>0</v>
      </c>
      <c r="I75" s="13">
        <v>0</v>
      </c>
      <c r="J75" s="13">
        <v>0</v>
      </c>
      <c r="K75" s="13">
        <v>0</v>
      </c>
      <c r="L75" s="13">
        <v>0</v>
      </c>
      <c r="M75" s="13">
        <v>3286</v>
      </c>
      <c r="N75" s="13">
        <v>1540</v>
      </c>
      <c r="O75" s="13">
        <v>210</v>
      </c>
      <c r="P75" s="13">
        <v>12</v>
      </c>
      <c r="Q75" s="13">
        <v>0</v>
      </c>
      <c r="R75" s="13">
        <v>0</v>
      </c>
      <c r="S75" s="13">
        <v>0</v>
      </c>
      <c r="U75" s="14"/>
      <c r="V75" s="15"/>
      <c r="W75" s="15"/>
      <c r="X75" s="15"/>
    </row>
    <row r="76" spans="2:24" x14ac:dyDescent="0.3">
      <c r="B76" s="12">
        <v>180</v>
      </c>
      <c r="C76" s="49" t="s">
        <v>114</v>
      </c>
      <c r="D76" s="49" t="s">
        <v>31</v>
      </c>
      <c r="E76" s="13">
        <v>0</v>
      </c>
      <c r="F76" s="13">
        <v>0</v>
      </c>
      <c r="G76" s="13">
        <v>0</v>
      </c>
      <c r="H76" s="13">
        <v>0</v>
      </c>
      <c r="I76" s="13">
        <v>0</v>
      </c>
      <c r="J76" s="13">
        <v>0</v>
      </c>
      <c r="K76" s="13">
        <v>0</v>
      </c>
      <c r="L76" s="13">
        <v>0</v>
      </c>
      <c r="M76" s="13">
        <v>6505</v>
      </c>
      <c r="N76" s="13">
        <v>63863</v>
      </c>
      <c r="O76" s="13">
        <v>244</v>
      </c>
      <c r="P76" s="13">
        <v>1269</v>
      </c>
      <c r="Q76" s="13">
        <v>470</v>
      </c>
      <c r="R76" s="13">
        <v>0</v>
      </c>
      <c r="S76" s="13">
        <v>0</v>
      </c>
      <c r="U76" s="14"/>
      <c r="V76" s="15"/>
      <c r="W76" s="15"/>
      <c r="X76" s="15"/>
    </row>
    <row r="77" spans="2:24" x14ac:dyDescent="0.3">
      <c r="B77" s="12">
        <v>184</v>
      </c>
      <c r="C77" s="49" t="s">
        <v>115</v>
      </c>
      <c r="D77" s="49" t="s">
        <v>23</v>
      </c>
      <c r="E77" s="13">
        <v>982</v>
      </c>
      <c r="F77" s="13">
        <v>0</v>
      </c>
      <c r="G77" s="13">
        <v>0.99999999999994538</v>
      </c>
      <c r="H77" s="13">
        <v>914</v>
      </c>
      <c r="I77" s="13">
        <v>317</v>
      </c>
      <c r="J77" s="13">
        <v>0</v>
      </c>
      <c r="K77" s="13">
        <v>0</v>
      </c>
      <c r="L77" s="13">
        <v>0</v>
      </c>
      <c r="M77" s="13">
        <v>159</v>
      </c>
      <c r="N77" s="13">
        <v>248</v>
      </c>
      <c r="O77" s="13">
        <v>0</v>
      </c>
      <c r="P77" s="13">
        <v>0</v>
      </c>
      <c r="Q77" s="13">
        <v>5</v>
      </c>
      <c r="R77" s="13">
        <v>0</v>
      </c>
      <c r="S77" s="13">
        <v>0</v>
      </c>
      <c r="U77" s="14"/>
      <c r="V77" s="15"/>
      <c r="W77" s="15"/>
      <c r="X77" s="15"/>
    </row>
    <row r="78" spans="2:24" x14ac:dyDescent="0.3">
      <c r="B78" s="12">
        <v>186</v>
      </c>
      <c r="C78" s="49" t="s">
        <v>116</v>
      </c>
      <c r="D78" s="49" t="s">
        <v>100</v>
      </c>
      <c r="E78" s="13">
        <v>134</v>
      </c>
      <c r="F78" s="13">
        <v>0</v>
      </c>
      <c r="G78" s="13">
        <v>47.000000000000007</v>
      </c>
      <c r="H78" s="13">
        <v>11</v>
      </c>
      <c r="I78" s="13">
        <v>23</v>
      </c>
      <c r="J78" s="13">
        <v>0</v>
      </c>
      <c r="K78" s="13">
        <v>0</v>
      </c>
      <c r="L78" s="13">
        <v>0</v>
      </c>
      <c r="M78" s="13">
        <v>172</v>
      </c>
      <c r="N78" s="13">
        <v>71</v>
      </c>
      <c r="O78" s="13">
        <v>0</v>
      </c>
      <c r="P78" s="13">
        <v>0</v>
      </c>
      <c r="Q78" s="13">
        <v>0</v>
      </c>
      <c r="R78" s="13">
        <v>0</v>
      </c>
      <c r="S78" s="13">
        <v>0</v>
      </c>
      <c r="U78" s="14"/>
      <c r="V78" s="15"/>
      <c r="W78" s="15"/>
      <c r="X78" s="15"/>
    </row>
    <row r="79" spans="2:24" x14ac:dyDescent="0.3">
      <c r="B79" s="12">
        <v>187</v>
      </c>
      <c r="C79" s="49" t="s">
        <v>117</v>
      </c>
      <c r="D79" s="49" t="s">
        <v>68</v>
      </c>
      <c r="E79" s="13">
        <v>6647</v>
      </c>
      <c r="F79" s="13">
        <v>0</v>
      </c>
      <c r="G79" s="13">
        <v>0</v>
      </c>
      <c r="H79" s="13">
        <v>33</v>
      </c>
      <c r="I79" s="13">
        <v>0</v>
      </c>
      <c r="J79" s="13">
        <v>0</v>
      </c>
      <c r="K79" s="13">
        <v>0</v>
      </c>
      <c r="L79" s="13">
        <v>1650805</v>
      </c>
      <c r="M79" s="13">
        <v>0</v>
      </c>
      <c r="N79" s="13">
        <v>7611.4700097065797</v>
      </c>
      <c r="O79" s="13">
        <v>12</v>
      </c>
      <c r="P79" s="13">
        <v>0</v>
      </c>
      <c r="Q79" s="13">
        <v>81</v>
      </c>
      <c r="R79" s="13">
        <v>0</v>
      </c>
      <c r="S79" s="13">
        <v>415420.52999029338</v>
      </c>
      <c r="U79" s="14"/>
      <c r="V79" s="15"/>
      <c r="W79" s="15"/>
      <c r="X79" s="15"/>
    </row>
    <row r="80" spans="2:24" x14ac:dyDescent="0.3">
      <c r="B80" s="12">
        <v>188</v>
      </c>
      <c r="C80" s="49" t="s">
        <v>118</v>
      </c>
      <c r="D80" s="49" t="s">
        <v>68</v>
      </c>
      <c r="E80" s="13">
        <v>0</v>
      </c>
      <c r="F80" s="13">
        <v>0</v>
      </c>
      <c r="G80" s="13">
        <v>0</v>
      </c>
      <c r="H80" s="13">
        <v>0</v>
      </c>
      <c r="I80" s="13">
        <v>0</v>
      </c>
      <c r="J80" s="13">
        <v>0</v>
      </c>
      <c r="K80" s="13">
        <v>0</v>
      </c>
      <c r="L80" s="13">
        <v>0</v>
      </c>
      <c r="M80" s="13">
        <v>27994</v>
      </c>
      <c r="N80" s="13">
        <v>44799</v>
      </c>
      <c r="O80" s="13">
        <v>2091</v>
      </c>
      <c r="P80" s="13">
        <v>870</v>
      </c>
      <c r="Q80" s="13">
        <v>0</v>
      </c>
      <c r="R80" s="13">
        <v>837</v>
      </c>
      <c r="S80" s="13">
        <v>0</v>
      </c>
      <c r="U80" s="14"/>
      <c r="V80" s="15"/>
      <c r="W80" s="15"/>
      <c r="X80" s="15"/>
    </row>
    <row r="81" spans="2:24" x14ac:dyDescent="0.3">
      <c r="B81" s="12">
        <v>189</v>
      </c>
      <c r="C81" s="49" t="s">
        <v>119</v>
      </c>
      <c r="D81" s="49" t="s">
        <v>33</v>
      </c>
      <c r="E81" s="13">
        <v>10114</v>
      </c>
      <c r="F81" s="13">
        <v>0</v>
      </c>
      <c r="G81" s="13">
        <v>2370</v>
      </c>
      <c r="H81" s="13">
        <v>870</v>
      </c>
      <c r="I81" s="13">
        <v>121</v>
      </c>
      <c r="J81" s="13">
        <v>0</v>
      </c>
      <c r="K81" s="13">
        <v>0</v>
      </c>
      <c r="L81" s="13">
        <v>0</v>
      </c>
      <c r="M81" s="13">
        <v>0</v>
      </c>
      <c r="N81" s="13">
        <v>440</v>
      </c>
      <c r="O81" s="13">
        <v>0</v>
      </c>
      <c r="P81" s="13">
        <v>0</v>
      </c>
      <c r="Q81" s="13">
        <v>0</v>
      </c>
      <c r="R81" s="13">
        <v>0</v>
      </c>
      <c r="S81" s="13">
        <v>0</v>
      </c>
      <c r="U81" s="14"/>
      <c r="V81" s="15"/>
      <c r="W81" s="15"/>
      <c r="X81" s="15"/>
    </row>
    <row r="82" spans="2:24" x14ac:dyDescent="0.3">
      <c r="B82" s="12">
        <v>191</v>
      </c>
      <c r="C82" s="49" t="s">
        <v>120</v>
      </c>
      <c r="D82" s="49" t="s">
        <v>76</v>
      </c>
      <c r="E82" s="13">
        <v>3760</v>
      </c>
      <c r="F82" s="13">
        <v>0</v>
      </c>
      <c r="G82" s="13">
        <v>0</v>
      </c>
      <c r="H82" s="13">
        <v>0</v>
      </c>
      <c r="I82" s="13">
        <v>0</v>
      </c>
      <c r="J82" s="13">
        <v>0</v>
      </c>
      <c r="K82" s="13">
        <v>0</v>
      </c>
      <c r="L82" s="13">
        <v>0</v>
      </c>
      <c r="M82" s="13">
        <v>438</v>
      </c>
      <c r="N82" s="13">
        <v>991</v>
      </c>
      <c r="O82" s="13">
        <v>0</v>
      </c>
      <c r="P82" s="13">
        <v>0</v>
      </c>
      <c r="Q82" s="13">
        <v>0</v>
      </c>
      <c r="R82" s="13">
        <v>0</v>
      </c>
      <c r="S82" s="13">
        <v>0</v>
      </c>
      <c r="U82" s="14"/>
      <c r="V82" s="15"/>
      <c r="W82" s="15"/>
      <c r="X82" s="15"/>
    </row>
    <row r="83" spans="2:24" x14ac:dyDescent="0.3">
      <c r="B83" s="12">
        <v>192</v>
      </c>
      <c r="C83" s="49" t="s">
        <v>121</v>
      </c>
      <c r="D83" s="49" t="s">
        <v>76</v>
      </c>
      <c r="E83" s="13">
        <v>883</v>
      </c>
      <c r="F83" s="13">
        <v>0</v>
      </c>
      <c r="G83" s="13">
        <v>827.99999999999989</v>
      </c>
      <c r="H83" s="13">
        <v>591</v>
      </c>
      <c r="I83" s="13">
        <v>80</v>
      </c>
      <c r="J83" s="13">
        <v>195</v>
      </c>
      <c r="K83" s="13">
        <v>0</v>
      </c>
      <c r="L83" s="13">
        <v>0</v>
      </c>
      <c r="M83" s="13">
        <v>775</v>
      </c>
      <c r="N83" s="13">
        <v>521.00000000000011</v>
      </c>
      <c r="O83" s="13">
        <v>289</v>
      </c>
      <c r="P83" s="13">
        <v>115</v>
      </c>
      <c r="Q83" s="13">
        <v>250</v>
      </c>
      <c r="R83" s="13">
        <v>0</v>
      </c>
      <c r="S83" s="13">
        <v>0</v>
      </c>
      <c r="U83" s="14"/>
      <c r="V83" s="15"/>
      <c r="W83" s="15"/>
      <c r="X83" s="15"/>
    </row>
    <row r="84" spans="2:24" x14ac:dyDescent="0.3">
      <c r="B84" s="12">
        <v>193</v>
      </c>
      <c r="C84" s="49" t="s">
        <v>122</v>
      </c>
      <c r="D84" s="49" t="s">
        <v>17</v>
      </c>
      <c r="E84" s="13">
        <v>6613</v>
      </c>
      <c r="F84" s="13">
        <v>0</v>
      </c>
      <c r="G84" s="13">
        <v>2428</v>
      </c>
      <c r="H84" s="13">
        <v>0</v>
      </c>
      <c r="I84" s="13">
        <v>6</v>
      </c>
      <c r="J84" s="13">
        <v>83</v>
      </c>
      <c r="K84" s="13">
        <v>0</v>
      </c>
      <c r="L84" s="13">
        <v>0</v>
      </c>
      <c r="M84" s="13">
        <v>0</v>
      </c>
      <c r="N84" s="13">
        <v>1</v>
      </c>
      <c r="O84" s="13">
        <v>0</v>
      </c>
      <c r="P84" s="13">
        <v>0</v>
      </c>
      <c r="Q84" s="13">
        <v>0</v>
      </c>
      <c r="R84" s="13">
        <v>0</v>
      </c>
      <c r="S84" s="13">
        <v>0</v>
      </c>
      <c r="U84" s="14"/>
      <c r="V84" s="15"/>
      <c r="W84" s="15"/>
      <c r="X84" s="15"/>
    </row>
    <row r="85" spans="2:24" x14ac:dyDescent="0.3">
      <c r="B85" s="12">
        <v>195</v>
      </c>
      <c r="C85" s="49" t="s">
        <v>123</v>
      </c>
      <c r="D85" s="49" t="s">
        <v>100</v>
      </c>
      <c r="E85" s="13">
        <v>0</v>
      </c>
      <c r="F85" s="13">
        <v>0</v>
      </c>
      <c r="G85" s="13">
        <v>0</v>
      </c>
      <c r="H85" s="13">
        <v>0</v>
      </c>
      <c r="I85" s="13">
        <v>0</v>
      </c>
      <c r="J85" s="13">
        <v>0</v>
      </c>
      <c r="K85" s="13">
        <v>0</v>
      </c>
      <c r="L85" s="13">
        <v>0</v>
      </c>
      <c r="M85" s="13">
        <v>6088</v>
      </c>
      <c r="N85" s="13">
        <v>3286.0000000000005</v>
      </c>
      <c r="O85" s="13">
        <v>288</v>
      </c>
      <c r="P85" s="13">
        <v>63</v>
      </c>
      <c r="Q85" s="13">
        <v>364</v>
      </c>
      <c r="R85" s="13">
        <v>0</v>
      </c>
      <c r="S85" s="13">
        <v>0</v>
      </c>
      <c r="U85" s="14"/>
      <c r="V85" s="15"/>
      <c r="W85" s="15"/>
      <c r="X85" s="15"/>
    </row>
    <row r="86" spans="2:24" x14ac:dyDescent="0.3">
      <c r="B86" s="12">
        <v>196</v>
      </c>
      <c r="C86" s="49" t="s">
        <v>124</v>
      </c>
      <c r="D86" s="49" t="s">
        <v>41</v>
      </c>
      <c r="E86" s="13">
        <v>0</v>
      </c>
      <c r="F86" s="13">
        <v>0</v>
      </c>
      <c r="G86" s="13">
        <v>0</v>
      </c>
      <c r="H86" s="13">
        <v>0</v>
      </c>
      <c r="I86" s="13">
        <v>0</v>
      </c>
      <c r="J86" s="13">
        <v>0</v>
      </c>
      <c r="K86" s="13">
        <v>0</v>
      </c>
      <c r="L86" s="13">
        <v>0</v>
      </c>
      <c r="M86" s="13">
        <v>0</v>
      </c>
      <c r="N86" s="13">
        <v>5</v>
      </c>
      <c r="O86" s="13">
        <v>0</v>
      </c>
      <c r="P86" s="13">
        <v>0</v>
      </c>
      <c r="Q86" s="13">
        <v>0</v>
      </c>
      <c r="R86" s="13">
        <v>0</v>
      </c>
      <c r="S86" s="13">
        <v>0</v>
      </c>
      <c r="U86" s="14"/>
      <c r="V86" s="15"/>
      <c r="W86" s="15"/>
      <c r="X86" s="15"/>
    </row>
    <row r="87" spans="2:24" x14ac:dyDescent="0.3">
      <c r="B87" s="12">
        <v>198</v>
      </c>
      <c r="C87" s="49" t="s">
        <v>125</v>
      </c>
      <c r="D87" s="49" t="s">
        <v>58</v>
      </c>
      <c r="E87" s="13">
        <v>0</v>
      </c>
      <c r="F87" s="13">
        <v>0</v>
      </c>
      <c r="G87" s="13">
        <v>0</v>
      </c>
      <c r="H87" s="13">
        <v>0</v>
      </c>
      <c r="I87" s="13">
        <v>0</v>
      </c>
      <c r="J87" s="13">
        <v>0</v>
      </c>
      <c r="K87" s="13">
        <v>0</v>
      </c>
      <c r="L87" s="13">
        <v>0</v>
      </c>
      <c r="M87" s="13">
        <v>1057</v>
      </c>
      <c r="N87" s="13">
        <v>987.00000000000011</v>
      </c>
      <c r="O87" s="13">
        <v>0</v>
      </c>
      <c r="P87" s="13">
        <v>0</v>
      </c>
      <c r="Q87" s="13">
        <v>188</v>
      </c>
      <c r="R87" s="13">
        <v>0</v>
      </c>
      <c r="S87" s="13">
        <v>0</v>
      </c>
      <c r="U87" s="14"/>
      <c r="V87" s="15"/>
      <c r="W87" s="15"/>
      <c r="X87" s="15"/>
    </row>
    <row r="88" spans="2:24" x14ac:dyDescent="0.3">
      <c r="B88" s="12">
        <v>200</v>
      </c>
      <c r="C88" s="49" t="s">
        <v>126</v>
      </c>
      <c r="D88" s="49" t="s">
        <v>41</v>
      </c>
      <c r="E88" s="13">
        <v>1205</v>
      </c>
      <c r="F88" s="13">
        <v>0</v>
      </c>
      <c r="G88" s="13">
        <v>1695</v>
      </c>
      <c r="H88" s="13">
        <v>0</v>
      </c>
      <c r="I88" s="13">
        <v>0</v>
      </c>
      <c r="J88" s="13">
        <v>11</v>
      </c>
      <c r="K88" s="13">
        <v>0</v>
      </c>
      <c r="L88" s="13">
        <v>0</v>
      </c>
      <c r="M88" s="13">
        <v>0</v>
      </c>
      <c r="N88" s="13">
        <v>0</v>
      </c>
      <c r="O88" s="13">
        <v>0</v>
      </c>
      <c r="P88" s="13">
        <v>0</v>
      </c>
      <c r="Q88" s="13">
        <v>0</v>
      </c>
      <c r="R88" s="13">
        <v>0</v>
      </c>
      <c r="S88" s="13">
        <v>0</v>
      </c>
      <c r="U88" s="14"/>
      <c r="V88" s="15"/>
      <c r="W88" s="15"/>
      <c r="X88" s="15"/>
    </row>
    <row r="89" spans="2:24" x14ac:dyDescent="0.3">
      <c r="B89" s="12">
        <v>208</v>
      </c>
      <c r="C89" s="49" t="s">
        <v>127</v>
      </c>
      <c r="D89" s="49" t="s">
        <v>128</v>
      </c>
      <c r="E89" s="13">
        <v>0</v>
      </c>
      <c r="F89" s="13">
        <v>0</v>
      </c>
      <c r="G89" s="13">
        <v>87892</v>
      </c>
      <c r="H89" s="13">
        <v>0</v>
      </c>
      <c r="I89" s="13">
        <v>0</v>
      </c>
      <c r="J89" s="13">
        <v>0</v>
      </c>
      <c r="K89" s="13">
        <v>0</v>
      </c>
      <c r="L89" s="13">
        <v>0</v>
      </c>
      <c r="M89" s="13">
        <v>0</v>
      </c>
      <c r="N89" s="13">
        <v>0</v>
      </c>
      <c r="O89" s="13">
        <v>0</v>
      </c>
      <c r="P89" s="13">
        <v>0</v>
      </c>
      <c r="Q89" s="13">
        <v>0</v>
      </c>
      <c r="R89" s="13">
        <v>0</v>
      </c>
      <c r="S89" s="13">
        <v>0</v>
      </c>
      <c r="U89" s="14"/>
      <c r="V89" s="15"/>
      <c r="W89" s="15"/>
      <c r="X89" s="15"/>
    </row>
    <row r="90" spans="2:24" x14ac:dyDescent="0.3">
      <c r="B90" s="12">
        <v>215</v>
      </c>
      <c r="C90" s="49" t="s">
        <v>129</v>
      </c>
      <c r="D90" s="49" t="s">
        <v>86</v>
      </c>
      <c r="E90" s="13">
        <v>2955</v>
      </c>
      <c r="F90" s="13">
        <v>0</v>
      </c>
      <c r="G90" s="13">
        <v>745.99999999999989</v>
      </c>
      <c r="H90" s="13">
        <v>527</v>
      </c>
      <c r="I90" s="13">
        <v>38</v>
      </c>
      <c r="J90" s="13">
        <v>0</v>
      </c>
      <c r="K90" s="13">
        <v>0</v>
      </c>
      <c r="L90" s="13">
        <v>0</v>
      </c>
      <c r="M90" s="13">
        <v>1496</v>
      </c>
      <c r="N90" s="13">
        <v>1847.0000000000002</v>
      </c>
      <c r="O90" s="13">
        <v>11</v>
      </c>
      <c r="P90" s="13">
        <v>8</v>
      </c>
      <c r="Q90" s="13">
        <v>0</v>
      </c>
      <c r="R90" s="13">
        <v>0</v>
      </c>
      <c r="S90" s="13">
        <v>0</v>
      </c>
      <c r="U90" s="14"/>
      <c r="V90" s="15"/>
      <c r="W90" s="15"/>
      <c r="X90" s="15"/>
    </row>
    <row r="91" spans="2:24" x14ac:dyDescent="0.3">
      <c r="B91" s="12">
        <v>220</v>
      </c>
      <c r="C91" s="49" t="s">
        <v>130</v>
      </c>
      <c r="D91" s="49" t="s">
        <v>98</v>
      </c>
      <c r="E91" s="13">
        <v>13624</v>
      </c>
      <c r="F91" s="13">
        <v>0</v>
      </c>
      <c r="G91" s="13">
        <v>25835</v>
      </c>
      <c r="H91" s="13">
        <v>0</v>
      </c>
      <c r="I91" s="13">
        <v>0</v>
      </c>
      <c r="J91" s="13">
        <v>0</v>
      </c>
      <c r="K91" s="13">
        <v>0</v>
      </c>
      <c r="L91" s="13">
        <v>0</v>
      </c>
      <c r="M91" s="13">
        <v>0</v>
      </c>
      <c r="N91" s="13">
        <v>0</v>
      </c>
      <c r="O91" s="13">
        <v>0</v>
      </c>
      <c r="P91" s="13">
        <v>0</v>
      </c>
      <c r="Q91" s="13">
        <v>0</v>
      </c>
      <c r="R91" s="13">
        <v>0</v>
      </c>
      <c r="S91" s="13">
        <v>0</v>
      </c>
      <c r="U91" s="14"/>
      <c r="V91" s="15"/>
      <c r="W91" s="15"/>
      <c r="X91" s="15"/>
    </row>
    <row r="92" spans="2:24" x14ac:dyDescent="0.3">
      <c r="B92" s="12">
        <v>221</v>
      </c>
      <c r="C92" s="49" t="s">
        <v>131</v>
      </c>
      <c r="D92" s="49" t="s">
        <v>33</v>
      </c>
      <c r="E92" s="13">
        <v>16693</v>
      </c>
      <c r="F92" s="13">
        <v>0</v>
      </c>
      <c r="G92" s="13">
        <v>230.99999999999994</v>
      </c>
      <c r="H92" s="13">
        <v>0</v>
      </c>
      <c r="I92" s="13">
        <v>0</v>
      </c>
      <c r="J92" s="13">
        <v>380</v>
      </c>
      <c r="K92" s="13">
        <v>100</v>
      </c>
      <c r="L92" s="13">
        <v>0</v>
      </c>
      <c r="M92" s="13">
        <v>1551</v>
      </c>
      <c r="N92" s="13">
        <v>4213</v>
      </c>
      <c r="O92" s="13">
        <v>109</v>
      </c>
      <c r="P92" s="13">
        <v>110</v>
      </c>
      <c r="Q92" s="13">
        <v>0</v>
      </c>
      <c r="R92" s="13">
        <v>0</v>
      </c>
      <c r="S92" s="13">
        <v>0</v>
      </c>
      <c r="U92" s="14"/>
      <c r="V92" s="15"/>
      <c r="W92" s="15"/>
      <c r="X92" s="15"/>
    </row>
    <row r="93" spans="2:24" x14ac:dyDescent="0.3">
      <c r="B93" s="12">
        <v>231</v>
      </c>
      <c r="C93" s="49" t="s">
        <v>132</v>
      </c>
      <c r="D93" s="49" t="s">
        <v>81</v>
      </c>
      <c r="E93" s="13">
        <v>1000.9999999999999</v>
      </c>
      <c r="F93" s="13">
        <v>0</v>
      </c>
      <c r="G93" s="13">
        <v>325</v>
      </c>
      <c r="H93" s="13">
        <v>0</v>
      </c>
      <c r="I93" s="13">
        <v>0</v>
      </c>
      <c r="J93" s="13">
        <v>7</v>
      </c>
      <c r="K93" s="13">
        <v>0</v>
      </c>
      <c r="L93" s="13">
        <v>0</v>
      </c>
      <c r="M93" s="13">
        <v>0</v>
      </c>
      <c r="N93" s="13">
        <v>0</v>
      </c>
      <c r="O93" s="13">
        <v>0</v>
      </c>
      <c r="P93" s="13">
        <v>0</v>
      </c>
      <c r="Q93" s="13">
        <v>0</v>
      </c>
      <c r="R93" s="13">
        <v>0</v>
      </c>
      <c r="S93" s="13">
        <v>0</v>
      </c>
      <c r="U93" s="14"/>
      <c r="V93" s="15"/>
      <c r="W93" s="15"/>
      <c r="X93" s="15"/>
    </row>
    <row r="94" spans="2:24" x14ac:dyDescent="0.3">
      <c r="B94" s="12">
        <v>235</v>
      </c>
      <c r="C94" s="49" t="s">
        <v>133</v>
      </c>
      <c r="D94" s="49" t="s">
        <v>71</v>
      </c>
      <c r="E94" s="13">
        <v>0</v>
      </c>
      <c r="F94" s="13">
        <v>0</v>
      </c>
      <c r="G94" s="13">
        <v>6763</v>
      </c>
      <c r="H94" s="13">
        <v>1118</v>
      </c>
      <c r="I94" s="13">
        <v>0</v>
      </c>
      <c r="J94" s="13">
        <v>0</v>
      </c>
      <c r="K94" s="13">
        <v>0</v>
      </c>
      <c r="L94" s="13">
        <v>0</v>
      </c>
      <c r="M94" s="13">
        <v>7370</v>
      </c>
      <c r="N94" s="13">
        <v>14371</v>
      </c>
      <c r="O94" s="13">
        <v>0</v>
      </c>
      <c r="P94" s="13">
        <v>0</v>
      </c>
      <c r="Q94" s="13">
        <v>0</v>
      </c>
      <c r="R94" s="13">
        <v>0</v>
      </c>
      <c r="S94" s="13">
        <v>0</v>
      </c>
      <c r="U94" s="14"/>
      <c r="V94" s="15"/>
      <c r="W94" s="15"/>
      <c r="X94" s="15"/>
    </row>
    <row r="95" spans="2:24" x14ac:dyDescent="0.3">
      <c r="B95" s="12">
        <v>236</v>
      </c>
      <c r="C95" s="49" t="s">
        <v>134</v>
      </c>
      <c r="D95" s="49" t="s">
        <v>108</v>
      </c>
      <c r="E95" s="13">
        <v>0</v>
      </c>
      <c r="F95" s="13">
        <v>0</v>
      </c>
      <c r="G95" s="13">
        <v>0</v>
      </c>
      <c r="H95" s="13">
        <v>0</v>
      </c>
      <c r="I95" s="13">
        <v>0</v>
      </c>
      <c r="J95" s="13">
        <v>0</v>
      </c>
      <c r="K95" s="13">
        <v>0</v>
      </c>
      <c r="L95" s="13">
        <v>0</v>
      </c>
      <c r="M95" s="13">
        <v>1360</v>
      </c>
      <c r="N95" s="13">
        <v>11469.999999999998</v>
      </c>
      <c r="O95" s="13">
        <v>0</v>
      </c>
      <c r="P95" s="13">
        <v>0</v>
      </c>
      <c r="Q95" s="13">
        <v>34</v>
      </c>
      <c r="R95" s="13">
        <v>0</v>
      </c>
      <c r="S95" s="13">
        <v>0</v>
      </c>
      <c r="U95" s="14"/>
      <c r="V95" s="15"/>
      <c r="W95" s="15"/>
      <c r="X95" s="15"/>
    </row>
    <row r="96" spans="2:24" x14ac:dyDescent="0.3">
      <c r="B96" s="12">
        <v>238</v>
      </c>
      <c r="C96" s="49" t="s">
        <v>135</v>
      </c>
      <c r="D96" s="49" t="s">
        <v>41</v>
      </c>
      <c r="E96" s="13">
        <v>47</v>
      </c>
      <c r="F96" s="13">
        <v>0</v>
      </c>
      <c r="G96" s="13">
        <v>121</v>
      </c>
      <c r="H96" s="13">
        <v>0</v>
      </c>
      <c r="I96" s="13">
        <v>0</v>
      </c>
      <c r="J96" s="13">
        <v>0</v>
      </c>
      <c r="K96" s="13">
        <v>0</v>
      </c>
      <c r="L96" s="13">
        <v>0</v>
      </c>
      <c r="M96" s="13">
        <v>0</v>
      </c>
      <c r="N96" s="13">
        <v>0</v>
      </c>
      <c r="O96" s="13">
        <v>0</v>
      </c>
      <c r="P96" s="13">
        <v>0</v>
      </c>
      <c r="Q96" s="13">
        <v>0</v>
      </c>
      <c r="R96" s="13">
        <v>0</v>
      </c>
      <c r="S96" s="13">
        <v>0</v>
      </c>
      <c r="U96" s="14"/>
      <c r="V96" s="15"/>
      <c r="W96" s="15"/>
      <c r="X96" s="15"/>
    </row>
    <row r="97" spans="2:24" x14ac:dyDescent="0.3">
      <c r="B97" s="12">
        <v>241</v>
      </c>
      <c r="C97" s="49" t="s">
        <v>136</v>
      </c>
      <c r="D97" s="49" t="s">
        <v>91</v>
      </c>
      <c r="E97" s="13">
        <v>4935</v>
      </c>
      <c r="F97" s="13">
        <v>0</v>
      </c>
      <c r="G97" s="13">
        <v>0</v>
      </c>
      <c r="H97" s="13">
        <v>126</v>
      </c>
      <c r="I97" s="13">
        <v>23</v>
      </c>
      <c r="J97" s="13">
        <v>9</v>
      </c>
      <c r="K97" s="13">
        <v>244</v>
      </c>
      <c r="L97" s="13">
        <v>0</v>
      </c>
      <c r="M97" s="13">
        <v>0</v>
      </c>
      <c r="N97" s="13">
        <v>0</v>
      </c>
      <c r="O97" s="13">
        <v>0</v>
      </c>
      <c r="P97" s="13">
        <v>0</v>
      </c>
      <c r="Q97" s="13">
        <v>0</v>
      </c>
      <c r="R97" s="13">
        <v>0</v>
      </c>
      <c r="S97" s="13">
        <v>0</v>
      </c>
      <c r="U97" s="14"/>
      <c r="V97" s="15"/>
      <c r="W97" s="15"/>
      <c r="X97" s="15"/>
    </row>
    <row r="98" spans="2:24" x14ac:dyDescent="0.3">
      <c r="B98" s="12">
        <v>264</v>
      </c>
      <c r="C98" s="49" t="s">
        <v>137</v>
      </c>
      <c r="D98" s="49" t="s">
        <v>41</v>
      </c>
      <c r="E98" s="13">
        <v>1692</v>
      </c>
      <c r="F98" s="13">
        <v>0</v>
      </c>
      <c r="G98" s="13">
        <v>7232.0000000000009</v>
      </c>
      <c r="H98" s="13">
        <v>18</v>
      </c>
      <c r="I98" s="13">
        <v>20</v>
      </c>
      <c r="J98" s="13">
        <v>60</v>
      </c>
      <c r="K98" s="13">
        <v>0</v>
      </c>
      <c r="L98" s="13">
        <v>0</v>
      </c>
      <c r="M98" s="13">
        <v>0</v>
      </c>
      <c r="N98" s="13">
        <v>0</v>
      </c>
      <c r="O98" s="13">
        <v>0</v>
      </c>
      <c r="P98" s="13">
        <v>0</v>
      </c>
      <c r="Q98" s="13">
        <v>0</v>
      </c>
      <c r="R98" s="13">
        <v>0</v>
      </c>
      <c r="S98" s="13">
        <v>0</v>
      </c>
      <c r="U98" s="14"/>
      <c r="V98" s="15"/>
      <c r="W98" s="15"/>
      <c r="X98" s="15"/>
    </row>
    <row r="99" spans="2:24" x14ac:dyDescent="0.3">
      <c r="B99" s="12">
        <v>265</v>
      </c>
      <c r="C99" s="49" t="s">
        <v>138</v>
      </c>
      <c r="D99" s="49" t="s">
        <v>31</v>
      </c>
      <c r="E99" s="13">
        <v>32</v>
      </c>
      <c r="F99" s="13">
        <v>0</v>
      </c>
      <c r="G99" s="13">
        <v>401.99999999999994</v>
      </c>
      <c r="H99" s="13">
        <v>188</v>
      </c>
      <c r="I99" s="13">
        <v>0</v>
      </c>
      <c r="J99" s="13">
        <v>0</v>
      </c>
      <c r="K99" s="13">
        <v>0</v>
      </c>
      <c r="L99" s="13">
        <v>0</v>
      </c>
      <c r="M99" s="13">
        <v>456</v>
      </c>
      <c r="N99" s="13">
        <v>1054</v>
      </c>
      <c r="O99" s="13">
        <v>68</v>
      </c>
      <c r="P99" s="13">
        <v>0</v>
      </c>
      <c r="Q99" s="13">
        <v>0</v>
      </c>
      <c r="R99" s="13">
        <v>0</v>
      </c>
      <c r="S99" s="13">
        <v>0</v>
      </c>
      <c r="U99" s="14"/>
      <c r="V99" s="15"/>
      <c r="W99" s="15"/>
      <c r="X99" s="15"/>
    </row>
    <row r="100" spans="2:24" x14ac:dyDescent="0.3">
      <c r="B100" s="12">
        <v>268</v>
      </c>
      <c r="C100" s="49" t="s">
        <v>139</v>
      </c>
      <c r="D100" s="49" t="s">
        <v>41</v>
      </c>
      <c r="E100" s="13">
        <v>746</v>
      </c>
      <c r="F100" s="13">
        <v>0</v>
      </c>
      <c r="G100" s="13">
        <v>793.99999999999989</v>
      </c>
      <c r="H100" s="13">
        <v>16</v>
      </c>
      <c r="I100" s="13">
        <v>0</v>
      </c>
      <c r="J100" s="13">
        <v>12</v>
      </c>
      <c r="K100" s="13">
        <v>0</v>
      </c>
      <c r="L100" s="13">
        <v>0</v>
      </c>
      <c r="M100" s="13">
        <v>0</v>
      </c>
      <c r="N100" s="13">
        <v>0</v>
      </c>
      <c r="O100" s="13">
        <v>0</v>
      </c>
      <c r="P100" s="13">
        <v>0</v>
      </c>
      <c r="Q100" s="13">
        <v>0</v>
      </c>
      <c r="R100" s="13">
        <v>0</v>
      </c>
      <c r="S100" s="13">
        <v>0</v>
      </c>
      <c r="U100" s="14"/>
      <c r="V100" s="15"/>
      <c r="W100" s="15"/>
      <c r="X100" s="15"/>
    </row>
    <row r="101" spans="2:24" x14ac:dyDescent="0.3">
      <c r="B101" s="12">
        <v>271</v>
      </c>
      <c r="C101" s="49" t="s">
        <v>140</v>
      </c>
      <c r="D101" s="49" t="s">
        <v>41</v>
      </c>
      <c r="E101" s="13">
        <v>3348</v>
      </c>
      <c r="F101" s="13">
        <v>0</v>
      </c>
      <c r="G101" s="13">
        <v>35241</v>
      </c>
      <c r="H101" s="13">
        <v>0</v>
      </c>
      <c r="I101" s="13">
        <v>0</v>
      </c>
      <c r="J101" s="13">
        <v>27</v>
      </c>
      <c r="K101" s="13">
        <v>0</v>
      </c>
      <c r="L101" s="13">
        <v>0</v>
      </c>
      <c r="M101" s="13">
        <v>0</v>
      </c>
      <c r="N101" s="13">
        <v>0</v>
      </c>
      <c r="O101" s="13">
        <v>0</v>
      </c>
      <c r="P101" s="13">
        <v>0</v>
      </c>
      <c r="Q101" s="13">
        <v>0</v>
      </c>
      <c r="R101" s="13">
        <v>0</v>
      </c>
      <c r="S101" s="13">
        <v>0</v>
      </c>
      <c r="U101" s="14"/>
      <c r="V101" s="15"/>
      <c r="W101" s="15"/>
      <c r="X101" s="15"/>
    </row>
    <row r="102" spans="2:24" x14ac:dyDescent="0.3">
      <c r="B102" s="12">
        <v>272</v>
      </c>
      <c r="C102" s="49" t="s">
        <v>141</v>
      </c>
      <c r="D102" s="49" t="s">
        <v>41</v>
      </c>
      <c r="E102" s="13">
        <v>4594</v>
      </c>
      <c r="F102" s="13">
        <v>0</v>
      </c>
      <c r="G102" s="13">
        <v>2305</v>
      </c>
      <c r="H102" s="13">
        <v>0</v>
      </c>
      <c r="I102" s="13">
        <v>0</v>
      </c>
      <c r="J102" s="13">
        <v>0</v>
      </c>
      <c r="K102" s="13">
        <v>0</v>
      </c>
      <c r="L102" s="13">
        <v>0</v>
      </c>
      <c r="M102" s="13">
        <v>4774</v>
      </c>
      <c r="N102" s="13">
        <v>941</v>
      </c>
      <c r="O102" s="13">
        <v>0</v>
      </c>
      <c r="P102" s="13">
        <v>0</v>
      </c>
      <c r="Q102" s="13">
        <v>0</v>
      </c>
      <c r="R102" s="13">
        <v>0</v>
      </c>
      <c r="S102" s="13">
        <v>0</v>
      </c>
      <c r="U102" s="14"/>
      <c r="V102" s="15"/>
      <c r="W102" s="15"/>
      <c r="X102" s="15"/>
    </row>
    <row r="103" spans="2:24" x14ac:dyDescent="0.3">
      <c r="B103" s="12">
        <v>276</v>
      </c>
      <c r="C103" s="49" t="s">
        <v>142</v>
      </c>
      <c r="D103" s="49" t="s">
        <v>25</v>
      </c>
      <c r="E103" s="13">
        <v>2342</v>
      </c>
      <c r="F103" s="13">
        <v>0</v>
      </c>
      <c r="G103" s="13">
        <v>13130</v>
      </c>
      <c r="H103" s="13">
        <v>0</v>
      </c>
      <c r="I103" s="13">
        <v>0</v>
      </c>
      <c r="J103" s="13">
        <v>0</v>
      </c>
      <c r="K103" s="13">
        <v>0</v>
      </c>
      <c r="L103" s="13">
        <v>0</v>
      </c>
      <c r="M103" s="13">
        <v>463</v>
      </c>
      <c r="N103" s="13">
        <v>2545</v>
      </c>
      <c r="O103" s="13">
        <v>0</v>
      </c>
      <c r="P103" s="13">
        <v>0</v>
      </c>
      <c r="Q103" s="13">
        <v>0</v>
      </c>
      <c r="R103" s="13">
        <v>0</v>
      </c>
      <c r="S103" s="13">
        <v>0</v>
      </c>
      <c r="U103" s="14"/>
      <c r="V103" s="15"/>
      <c r="W103" s="15"/>
      <c r="X103" s="15"/>
    </row>
    <row r="104" spans="2:24" x14ac:dyDescent="0.3">
      <c r="B104" s="12">
        <v>277</v>
      </c>
      <c r="C104" s="49" t="s">
        <v>143</v>
      </c>
      <c r="D104" s="49" t="s">
        <v>58</v>
      </c>
      <c r="E104" s="13">
        <v>2161</v>
      </c>
      <c r="F104" s="13">
        <v>0</v>
      </c>
      <c r="G104" s="13">
        <v>54086</v>
      </c>
      <c r="H104" s="13">
        <v>223</v>
      </c>
      <c r="I104" s="13">
        <v>103</v>
      </c>
      <c r="J104" s="13">
        <v>101</v>
      </c>
      <c r="K104" s="13">
        <v>14</v>
      </c>
      <c r="L104" s="13">
        <v>0</v>
      </c>
      <c r="M104" s="13">
        <v>8233</v>
      </c>
      <c r="N104" s="13">
        <v>47606</v>
      </c>
      <c r="O104" s="13">
        <v>126</v>
      </c>
      <c r="P104" s="13">
        <v>61</v>
      </c>
      <c r="Q104" s="13">
        <v>0</v>
      </c>
      <c r="R104" s="13">
        <v>0</v>
      </c>
      <c r="S104" s="13">
        <v>0</v>
      </c>
      <c r="U104" s="14"/>
      <c r="V104" s="15"/>
      <c r="W104" s="15"/>
      <c r="X104" s="15"/>
    </row>
    <row r="105" spans="2:24" x14ac:dyDescent="0.3">
      <c r="B105" s="12">
        <v>279</v>
      </c>
      <c r="C105" s="49" t="s">
        <v>144</v>
      </c>
      <c r="D105" s="49" t="s">
        <v>46</v>
      </c>
      <c r="E105" s="13">
        <v>1982</v>
      </c>
      <c r="F105" s="13">
        <v>0</v>
      </c>
      <c r="G105" s="13">
        <v>285</v>
      </c>
      <c r="H105" s="13">
        <v>0</v>
      </c>
      <c r="I105" s="13">
        <v>0</v>
      </c>
      <c r="J105" s="13">
        <v>0</v>
      </c>
      <c r="K105" s="13">
        <v>0</v>
      </c>
      <c r="L105" s="13">
        <v>0</v>
      </c>
      <c r="M105" s="13">
        <v>0</v>
      </c>
      <c r="N105" s="13">
        <v>0</v>
      </c>
      <c r="O105" s="13">
        <v>0</v>
      </c>
      <c r="P105" s="13">
        <v>0</v>
      </c>
      <c r="Q105" s="13">
        <v>0</v>
      </c>
      <c r="R105" s="13">
        <v>0</v>
      </c>
      <c r="S105" s="13">
        <v>0</v>
      </c>
      <c r="U105" s="14"/>
      <c r="V105" s="15"/>
      <c r="W105" s="15"/>
      <c r="X105" s="15"/>
    </row>
    <row r="106" spans="2:24" x14ac:dyDescent="0.3">
      <c r="B106" s="12">
        <v>281</v>
      </c>
      <c r="C106" s="49" t="s">
        <v>145</v>
      </c>
      <c r="D106" s="49" t="s">
        <v>41</v>
      </c>
      <c r="E106" s="13">
        <v>2209</v>
      </c>
      <c r="F106" s="13">
        <v>0</v>
      </c>
      <c r="G106" s="13">
        <v>112.99999999999999</v>
      </c>
      <c r="H106" s="13">
        <v>57</v>
      </c>
      <c r="I106" s="13">
        <v>0</v>
      </c>
      <c r="J106" s="13">
        <v>8</v>
      </c>
      <c r="K106" s="13">
        <v>0</v>
      </c>
      <c r="L106" s="13">
        <v>0</v>
      </c>
      <c r="M106" s="13">
        <v>0</v>
      </c>
      <c r="N106" s="13">
        <v>0</v>
      </c>
      <c r="O106" s="13">
        <v>0</v>
      </c>
      <c r="P106" s="13">
        <v>0</v>
      </c>
      <c r="Q106" s="13">
        <v>0</v>
      </c>
      <c r="R106" s="13">
        <v>0</v>
      </c>
      <c r="S106" s="13">
        <v>0</v>
      </c>
      <c r="U106" s="14"/>
      <c r="V106" s="15"/>
      <c r="W106" s="15"/>
      <c r="X106" s="15"/>
    </row>
    <row r="107" spans="2:24" x14ac:dyDescent="0.3">
      <c r="B107" s="12">
        <v>285</v>
      </c>
      <c r="C107" s="49" t="s">
        <v>146</v>
      </c>
      <c r="D107" s="49" t="s">
        <v>21</v>
      </c>
      <c r="E107" s="13">
        <v>8356</v>
      </c>
      <c r="F107" s="13">
        <v>0</v>
      </c>
      <c r="G107" s="13">
        <v>1248</v>
      </c>
      <c r="H107" s="13">
        <v>0</v>
      </c>
      <c r="I107" s="13">
        <v>0</v>
      </c>
      <c r="J107" s="13">
        <v>30</v>
      </c>
      <c r="K107" s="13">
        <v>0</v>
      </c>
      <c r="L107" s="13">
        <v>0</v>
      </c>
      <c r="M107" s="13">
        <v>28025</v>
      </c>
      <c r="N107" s="13">
        <v>0.99999999999944578</v>
      </c>
      <c r="O107" s="13">
        <v>3133</v>
      </c>
      <c r="P107" s="13">
        <v>311</v>
      </c>
      <c r="Q107" s="13">
        <v>3575</v>
      </c>
      <c r="R107" s="13">
        <v>0</v>
      </c>
      <c r="S107" s="13">
        <v>0</v>
      </c>
      <c r="U107" s="14"/>
      <c r="V107" s="15"/>
      <c r="W107" s="15"/>
      <c r="X107" s="15"/>
    </row>
    <row r="108" spans="2:24" x14ac:dyDescent="0.3">
      <c r="B108" s="12">
        <v>286</v>
      </c>
      <c r="C108" s="49" t="s">
        <v>147</v>
      </c>
      <c r="D108" s="49" t="s">
        <v>41</v>
      </c>
      <c r="E108" s="13">
        <v>134</v>
      </c>
      <c r="F108" s="13">
        <v>0</v>
      </c>
      <c r="G108" s="13">
        <v>272.99999999999989</v>
      </c>
      <c r="H108" s="13">
        <v>547</v>
      </c>
      <c r="I108" s="13">
        <v>0</v>
      </c>
      <c r="J108" s="13">
        <v>0</v>
      </c>
      <c r="K108" s="13">
        <v>0</v>
      </c>
      <c r="L108" s="13">
        <v>0</v>
      </c>
      <c r="M108" s="13">
        <v>97</v>
      </c>
      <c r="N108" s="13">
        <v>236</v>
      </c>
      <c r="O108" s="13">
        <v>0</v>
      </c>
      <c r="P108" s="13">
        <v>0</v>
      </c>
      <c r="Q108" s="13">
        <v>0</v>
      </c>
      <c r="R108" s="13">
        <v>0</v>
      </c>
      <c r="S108" s="13">
        <v>0</v>
      </c>
      <c r="U108" s="14"/>
      <c r="V108" s="15"/>
      <c r="W108" s="15"/>
      <c r="X108" s="15"/>
    </row>
    <row r="109" spans="2:24" x14ac:dyDescent="0.3">
      <c r="B109" s="12">
        <v>288</v>
      </c>
      <c r="C109" s="49" t="s">
        <v>148</v>
      </c>
      <c r="D109" s="49" t="s">
        <v>68</v>
      </c>
      <c r="E109" s="13">
        <v>2846</v>
      </c>
      <c r="F109" s="13">
        <v>0</v>
      </c>
      <c r="G109" s="13">
        <v>5254</v>
      </c>
      <c r="H109" s="13">
        <v>1645</v>
      </c>
      <c r="I109" s="13">
        <v>289</v>
      </c>
      <c r="J109" s="13">
        <v>224</v>
      </c>
      <c r="K109" s="13">
        <v>0</v>
      </c>
      <c r="L109" s="13">
        <v>0</v>
      </c>
      <c r="M109" s="13">
        <v>15997</v>
      </c>
      <c r="N109" s="13">
        <v>9736</v>
      </c>
      <c r="O109" s="13">
        <v>895</v>
      </c>
      <c r="P109" s="13">
        <v>105</v>
      </c>
      <c r="Q109" s="13">
        <v>0</v>
      </c>
      <c r="R109" s="13">
        <v>0</v>
      </c>
      <c r="S109" s="13">
        <v>0</v>
      </c>
      <c r="U109" s="14"/>
      <c r="V109" s="15"/>
      <c r="W109" s="15"/>
      <c r="X109" s="15"/>
    </row>
    <row r="110" spans="2:24" x14ac:dyDescent="0.3">
      <c r="B110" s="12">
        <v>293</v>
      </c>
      <c r="C110" s="49" t="s">
        <v>149</v>
      </c>
      <c r="D110" s="49" t="s">
        <v>68</v>
      </c>
      <c r="E110" s="13">
        <v>285</v>
      </c>
      <c r="F110" s="13">
        <v>0</v>
      </c>
      <c r="G110" s="13">
        <v>0</v>
      </c>
      <c r="H110" s="13">
        <v>0</v>
      </c>
      <c r="I110" s="13">
        <v>0</v>
      </c>
      <c r="J110" s="13">
        <v>0</v>
      </c>
      <c r="K110" s="13">
        <v>0</v>
      </c>
      <c r="L110" s="13">
        <v>0</v>
      </c>
      <c r="M110" s="13">
        <v>0</v>
      </c>
      <c r="N110" s="13">
        <v>393</v>
      </c>
      <c r="O110" s="13">
        <v>0</v>
      </c>
      <c r="P110" s="13">
        <v>0</v>
      </c>
      <c r="Q110" s="13">
        <v>0</v>
      </c>
      <c r="R110" s="13">
        <v>0</v>
      </c>
      <c r="S110" s="13">
        <v>0</v>
      </c>
      <c r="U110" s="14"/>
      <c r="V110" s="15"/>
      <c r="W110" s="15"/>
      <c r="X110" s="15"/>
    </row>
    <row r="111" spans="2:24" x14ac:dyDescent="0.3">
      <c r="B111" s="12">
        <v>295</v>
      </c>
      <c r="C111" s="49" t="s">
        <v>150</v>
      </c>
      <c r="D111" s="49" t="s">
        <v>27</v>
      </c>
      <c r="E111" s="13">
        <v>8353</v>
      </c>
      <c r="F111" s="13">
        <v>0</v>
      </c>
      <c r="G111" s="13">
        <v>42257.999999999993</v>
      </c>
      <c r="H111" s="13">
        <v>0</v>
      </c>
      <c r="I111" s="13">
        <v>0</v>
      </c>
      <c r="J111" s="13">
        <v>0</v>
      </c>
      <c r="K111" s="13">
        <v>542</v>
      </c>
      <c r="L111" s="13">
        <v>0</v>
      </c>
      <c r="M111" s="13">
        <v>0</v>
      </c>
      <c r="N111" s="13">
        <v>0</v>
      </c>
      <c r="O111" s="13">
        <v>0</v>
      </c>
      <c r="P111" s="13">
        <v>0</v>
      </c>
      <c r="Q111" s="13">
        <v>0</v>
      </c>
      <c r="R111" s="13">
        <v>0</v>
      </c>
      <c r="S111" s="13">
        <v>0</v>
      </c>
      <c r="U111" s="14"/>
      <c r="V111" s="15"/>
      <c r="W111" s="15"/>
      <c r="X111" s="15"/>
    </row>
    <row r="112" spans="2:24" x14ac:dyDescent="0.3">
      <c r="B112" s="12">
        <v>297</v>
      </c>
      <c r="C112" s="49" t="s">
        <v>151</v>
      </c>
      <c r="D112" s="49" t="s">
        <v>66</v>
      </c>
      <c r="E112" s="13">
        <v>0</v>
      </c>
      <c r="F112" s="13">
        <v>0</v>
      </c>
      <c r="G112" s="13">
        <v>57553</v>
      </c>
      <c r="H112" s="13">
        <v>0</v>
      </c>
      <c r="I112" s="13">
        <v>0</v>
      </c>
      <c r="J112" s="13">
        <v>0</v>
      </c>
      <c r="K112" s="13">
        <v>0</v>
      </c>
      <c r="L112" s="13">
        <v>0</v>
      </c>
      <c r="M112" s="13">
        <v>0</v>
      </c>
      <c r="N112" s="13">
        <v>0</v>
      </c>
      <c r="O112" s="13">
        <v>0</v>
      </c>
      <c r="P112" s="13">
        <v>0</v>
      </c>
      <c r="Q112" s="13">
        <v>0</v>
      </c>
      <c r="R112" s="13">
        <v>0</v>
      </c>
      <c r="S112" s="13">
        <v>0</v>
      </c>
      <c r="U112" s="14"/>
      <c r="V112" s="15"/>
      <c r="W112" s="15"/>
      <c r="X112" s="15"/>
    </row>
    <row r="113" spans="2:24" x14ac:dyDescent="0.3">
      <c r="B113" s="12">
        <v>298</v>
      </c>
      <c r="C113" s="49" t="s">
        <v>152</v>
      </c>
      <c r="D113" s="49" t="s">
        <v>61</v>
      </c>
      <c r="E113" s="13">
        <v>3092</v>
      </c>
      <c r="F113" s="13">
        <v>0</v>
      </c>
      <c r="G113" s="13">
        <v>241</v>
      </c>
      <c r="H113" s="13">
        <v>0</v>
      </c>
      <c r="I113" s="13">
        <v>0</v>
      </c>
      <c r="J113" s="13">
        <v>0</v>
      </c>
      <c r="K113" s="13">
        <v>0</v>
      </c>
      <c r="L113" s="13">
        <v>0</v>
      </c>
      <c r="M113" s="13">
        <v>7441</v>
      </c>
      <c r="N113" s="13">
        <v>21017.999999999996</v>
      </c>
      <c r="O113" s="13">
        <v>203</v>
      </c>
      <c r="P113" s="13">
        <v>36</v>
      </c>
      <c r="Q113" s="13">
        <v>230</v>
      </c>
      <c r="R113" s="13">
        <v>18</v>
      </c>
      <c r="S113" s="13">
        <v>0</v>
      </c>
      <c r="U113" s="14"/>
      <c r="V113" s="15"/>
      <c r="W113" s="15"/>
      <c r="X113" s="15"/>
    </row>
    <row r="114" spans="2:24" x14ac:dyDescent="0.3">
      <c r="B114" s="12">
        <v>303</v>
      </c>
      <c r="C114" s="49" t="s">
        <v>153</v>
      </c>
      <c r="D114" s="49" t="s">
        <v>41</v>
      </c>
      <c r="E114" s="13">
        <v>0</v>
      </c>
      <c r="F114" s="13">
        <v>0</v>
      </c>
      <c r="G114" s="13">
        <v>0</v>
      </c>
      <c r="H114" s="13">
        <v>0</v>
      </c>
      <c r="I114" s="13">
        <v>0</v>
      </c>
      <c r="J114" s="13">
        <v>0</v>
      </c>
      <c r="K114" s="13">
        <v>0</v>
      </c>
      <c r="L114" s="13">
        <v>0</v>
      </c>
      <c r="M114" s="13">
        <v>639</v>
      </c>
      <c r="N114" s="13">
        <v>16321.000000000005</v>
      </c>
      <c r="O114" s="13">
        <v>4924</v>
      </c>
      <c r="P114" s="13">
        <v>1618</v>
      </c>
      <c r="Q114" s="13">
        <v>2359</v>
      </c>
      <c r="R114" s="13">
        <v>0</v>
      </c>
      <c r="S114" s="13">
        <v>0</v>
      </c>
      <c r="U114" s="14"/>
      <c r="V114" s="15"/>
      <c r="W114" s="15"/>
      <c r="X114" s="15"/>
    </row>
    <row r="115" spans="2:24" x14ac:dyDescent="0.3">
      <c r="B115" s="12">
        <v>310</v>
      </c>
      <c r="C115" s="49" t="s">
        <v>154</v>
      </c>
      <c r="D115" s="49" t="s">
        <v>155</v>
      </c>
      <c r="E115" s="13">
        <v>0</v>
      </c>
      <c r="F115" s="13">
        <v>0</v>
      </c>
      <c r="G115" s="13">
        <v>0</v>
      </c>
      <c r="H115" s="13">
        <v>0</v>
      </c>
      <c r="I115" s="13">
        <v>0</v>
      </c>
      <c r="J115" s="13">
        <v>0</v>
      </c>
      <c r="K115" s="13">
        <v>0</v>
      </c>
      <c r="L115" s="13">
        <v>0</v>
      </c>
      <c r="M115" s="13">
        <v>556</v>
      </c>
      <c r="N115" s="13">
        <v>121352</v>
      </c>
      <c r="O115" s="13">
        <v>0</v>
      </c>
      <c r="P115" s="13">
        <v>0</v>
      </c>
      <c r="Q115" s="13">
        <v>0</v>
      </c>
      <c r="R115" s="13">
        <v>0</v>
      </c>
      <c r="S115" s="13">
        <v>0</v>
      </c>
      <c r="U115" s="14"/>
      <c r="V115" s="15"/>
      <c r="W115" s="15"/>
      <c r="X115" s="15"/>
    </row>
    <row r="116" spans="2:24" x14ac:dyDescent="0.3">
      <c r="B116" s="12">
        <v>311</v>
      </c>
      <c r="C116" s="49" t="s">
        <v>156</v>
      </c>
      <c r="D116" s="49" t="s">
        <v>41</v>
      </c>
      <c r="E116" s="13">
        <v>1036</v>
      </c>
      <c r="F116" s="13">
        <v>0</v>
      </c>
      <c r="G116" s="13">
        <v>195.99999999999997</v>
      </c>
      <c r="H116" s="13">
        <v>34</v>
      </c>
      <c r="I116" s="13">
        <v>14</v>
      </c>
      <c r="J116" s="13">
        <v>12</v>
      </c>
      <c r="K116" s="13">
        <v>0</v>
      </c>
      <c r="L116" s="13">
        <v>0</v>
      </c>
      <c r="M116" s="13">
        <v>8125</v>
      </c>
      <c r="N116" s="13">
        <v>246926</v>
      </c>
      <c r="O116" s="13">
        <v>0</v>
      </c>
      <c r="P116" s="13">
        <v>0</v>
      </c>
      <c r="Q116" s="13">
        <v>0</v>
      </c>
      <c r="R116" s="13">
        <v>0</v>
      </c>
      <c r="S116" s="13">
        <v>0</v>
      </c>
      <c r="U116" s="14"/>
      <c r="V116" s="15"/>
      <c r="W116" s="15"/>
      <c r="X116" s="15"/>
    </row>
    <row r="117" spans="2:24" x14ac:dyDescent="0.3">
      <c r="B117" s="12">
        <v>312</v>
      </c>
      <c r="C117" s="2" t="s">
        <v>157</v>
      </c>
      <c r="D117" s="2" t="s">
        <v>41</v>
      </c>
      <c r="E117" s="13">
        <v>0</v>
      </c>
      <c r="F117" s="13">
        <v>0</v>
      </c>
      <c r="G117" s="13">
        <v>0</v>
      </c>
      <c r="H117" s="13">
        <v>0</v>
      </c>
      <c r="I117" s="13">
        <v>0</v>
      </c>
      <c r="J117" s="13">
        <v>0</v>
      </c>
      <c r="K117" s="13">
        <v>0</v>
      </c>
      <c r="L117" s="13">
        <v>0</v>
      </c>
      <c r="M117" s="13">
        <v>22055</v>
      </c>
      <c r="N117" s="13">
        <v>43261</v>
      </c>
      <c r="O117" s="13">
        <v>384</v>
      </c>
      <c r="P117" s="13">
        <v>48</v>
      </c>
      <c r="Q117" s="13">
        <v>1796</v>
      </c>
      <c r="R117" s="13">
        <v>489</v>
      </c>
      <c r="S117" s="13">
        <v>0</v>
      </c>
      <c r="U117" s="14"/>
      <c r="V117" s="15"/>
      <c r="W117" s="15"/>
      <c r="X117" s="15"/>
    </row>
    <row r="118" spans="2:24" x14ac:dyDescent="0.3">
      <c r="B118" s="12">
        <v>329</v>
      </c>
      <c r="C118" s="2" t="s">
        <v>158</v>
      </c>
      <c r="D118" s="2" t="s">
        <v>25</v>
      </c>
      <c r="E118" s="13">
        <v>1790</v>
      </c>
      <c r="F118" s="13">
        <v>0</v>
      </c>
      <c r="G118" s="13">
        <v>611</v>
      </c>
      <c r="H118" s="13">
        <v>28</v>
      </c>
      <c r="I118" s="13">
        <v>3</v>
      </c>
      <c r="J118" s="13">
        <v>14</v>
      </c>
      <c r="K118" s="13">
        <v>90</v>
      </c>
      <c r="L118" s="13">
        <v>0</v>
      </c>
      <c r="M118" s="13">
        <v>0</v>
      </c>
      <c r="N118" s="13">
        <v>0</v>
      </c>
      <c r="O118" s="13">
        <v>0</v>
      </c>
      <c r="P118" s="13">
        <v>0</v>
      </c>
      <c r="Q118" s="13">
        <v>0</v>
      </c>
      <c r="R118" s="13">
        <v>0</v>
      </c>
      <c r="S118" s="13">
        <v>0</v>
      </c>
      <c r="U118" s="14"/>
      <c r="V118" s="15"/>
      <c r="W118" s="15"/>
      <c r="X118" s="15"/>
    </row>
    <row r="119" spans="2:24" ht="14.4" thickBot="1" x14ac:dyDescent="0.35">
      <c r="B119" s="17"/>
      <c r="C119" s="18" t="s">
        <v>159</v>
      </c>
      <c r="D119" s="19"/>
      <c r="E119" s="20">
        <f t="shared" ref="E119:S119" si="0">SUM(E6:E118)</f>
        <v>2698638.6115049096</v>
      </c>
      <c r="F119" s="20">
        <f t="shared" si="0"/>
        <v>62400.388495090432</v>
      </c>
      <c r="G119" s="20">
        <f t="shared" si="0"/>
        <v>2948920</v>
      </c>
      <c r="H119" s="20">
        <f t="shared" si="0"/>
        <v>83742</v>
      </c>
      <c r="I119" s="20">
        <f t="shared" si="0"/>
        <v>91371</v>
      </c>
      <c r="J119" s="20">
        <f t="shared" si="0"/>
        <v>58141</v>
      </c>
      <c r="K119" s="20">
        <f t="shared" si="0"/>
        <v>118521</v>
      </c>
      <c r="L119" s="20">
        <f t="shared" si="0"/>
        <v>1650805</v>
      </c>
      <c r="M119" s="20">
        <f t="shared" si="0"/>
        <v>650623</v>
      </c>
      <c r="N119" s="20">
        <f t="shared" si="0"/>
        <v>1612723.4700097064</v>
      </c>
      <c r="O119" s="20">
        <f t="shared" si="0"/>
        <v>41455</v>
      </c>
      <c r="P119" s="20">
        <f t="shared" si="0"/>
        <v>15764</v>
      </c>
      <c r="Q119" s="20">
        <f t="shared" si="0"/>
        <v>25855</v>
      </c>
      <c r="R119" s="20">
        <f t="shared" si="0"/>
        <v>4449</v>
      </c>
      <c r="S119" s="20">
        <f t="shared" si="0"/>
        <v>415420.52999029338</v>
      </c>
      <c r="T119" s="13"/>
    </row>
    <row r="120" spans="2:24" ht="14.4" thickTop="1" x14ac:dyDescent="0.3">
      <c r="B120" s="17"/>
      <c r="E120" s="16"/>
      <c r="T120" s="14"/>
    </row>
    <row r="121" spans="2:24" x14ac:dyDescent="0.3">
      <c r="B121" s="9"/>
      <c r="C121" s="9" t="s">
        <v>160</v>
      </c>
      <c r="D121" s="9"/>
      <c r="E121" s="9" t="s">
        <v>161</v>
      </c>
      <c r="F121" s="9" t="s">
        <v>4</v>
      </c>
      <c r="G121" s="21"/>
      <c r="H121" s="21"/>
      <c r="I121" s="21"/>
      <c r="J121" s="21"/>
      <c r="K121" s="21"/>
      <c r="L121" s="21"/>
      <c r="M121" s="22"/>
      <c r="N121" s="21"/>
      <c r="O121" s="21"/>
      <c r="P121" s="21"/>
      <c r="Q121" s="21"/>
      <c r="R121" s="21"/>
      <c r="S121" s="21"/>
    </row>
    <row r="122" spans="2:24" x14ac:dyDescent="0.3">
      <c r="B122" s="17"/>
      <c r="C122" s="11"/>
      <c r="D122" s="23" t="s">
        <v>162</v>
      </c>
      <c r="E122" s="13">
        <v>316259</v>
      </c>
      <c r="F122" s="13">
        <v>50000</v>
      </c>
      <c r="H122" s="13"/>
      <c r="I122" s="13"/>
      <c r="J122" s="13"/>
      <c r="K122" s="13"/>
      <c r="L122" s="13"/>
      <c r="M122" s="13"/>
      <c r="O122" s="13"/>
      <c r="P122" s="13"/>
      <c r="Q122" s="13"/>
      <c r="R122" s="13"/>
      <c r="S122" s="13"/>
      <c r="T122" s="13"/>
      <c r="V122" s="15"/>
      <c r="W122" s="15"/>
      <c r="X122" s="15"/>
    </row>
    <row r="123" spans="2:24" x14ac:dyDescent="0.3">
      <c r="C123" s="11"/>
      <c r="D123" s="23" t="s">
        <v>163</v>
      </c>
      <c r="E123" s="13">
        <v>1985858.9999999998</v>
      </c>
      <c r="F123" s="13">
        <v>531530</v>
      </c>
      <c r="H123" s="13"/>
      <c r="I123" s="13"/>
      <c r="J123" s="13"/>
      <c r="K123" s="13"/>
      <c r="L123" s="13"/>
      <c r="M123" s="13"/>
      <c r="O123" s="13"/>
      <c r="P123" s="13"/>
      <c r="Q123" s="13"/>
      <c r="R123" s="13"/>
      <c r="S123" s="13"/>
      <c r="T123" s="13"/>
      <c r="V123" s="15"/>
      <c r="W123" s="15"/>
      <c r="X123" s="15"/>
    </row>
    <row r="124" spans="2:24" x14ac:dyDescent="0.3">
      <c r="E124" s="13"/>
      <c r="F124" s="13"/>
      <c r="G124" s="13"/>
      <c r="H124" s="13"/>
      <c r="I124" s="13"/>
      <c r="J124" s="13"/>
      <c r="K124" s="13"/>
      <c r="L124" s="13"/>
      <c r="M124" s="13"/>
      <c r="N124" s="13"/>
      <c r="O124" s="13"/>
      <c r="P124" s="13"/>
      <c r="Q124" s="13"/>
      <c r="R124" s="13"/>
      <c r="S124" s="13"/>
      <c r="T124" s="13"/>
    </row>
    <row r="125" spans="2:24" ht="14.4" thickBot="1" x14ac:dyDescent="0.35">
      <c r="C125" s="18" t="s">
        <v>164</v>
      </c>
      <c r="D125" s="19"/>
      <c r="E125" s="20">
        <f>SUM(E122:E124)</f>
        <v>2302118</v>
      </c>
      <c r="F125" s="20">
        <f>SUM(F122:F124)</f>
        <v>581530</v>
      </c>
      <c r="G125" s="24"/>
      <c r="H125" s="24"/>
      <c r="I125" s="24"/>
      <c r="J125" s="24"/>
      <c r="K125" s="24"/>
      <c r="L125" s="24"/>
      <c r="M125" s="24"/>
      <c r="N125" s="24"/>
      <c r="O125" s="24"/>
      <c r="P125" s="24"/>
      <c r="Q125" s="24"/>
      <c r="R125" s="24"/>
      <c r="S125" s="24"/>
      <c r="T125" s="13"/>
    </row>
    <row r="126" spans="2:24" ht="14.4" thickTop="1" x14ac:dyDescent="0.3">
      <c r="C126" s="25"/>
      <c r="D126" s="26"/>
      <c r="E126" s="24"/>
      <c r="F126" s="24"/>
      <c r="G126" s="24"/>
      <c r="I126" s="24"/>
      <c r="J126" s="24"/>
      <c r="K126" s="24"/>
      <c r="L126" s="24"/>
      <c r="M126" s="24"/>
      <c r="N126" s="24"/>
      <c r="O126" s="24"/>
      <c r="P126" s="24"/>
      <c r="Q126" s="24"/>
      <c r="R126" s="24"/>
      <c r="S126" s="24"/>
      <c r="T126" s="13"/>
    </row>
    <row r="127" spans="2:24" ht="14.4" thickBot="1" x14ac:dyDescent="0.35">
      <c r="C127" s="18" t="s">
        <v>165</v>
      </c>
      <c r="D127" s="19"/>
      <c r="E127" s="20">
        <f>SUM(E119:L119,E125)</f>
        <v>10014657</v>
      </c>
      <c r="F127" s="20">
        <f>SUM(M119:S119,F125)</f>
        <v>3347820</v>
      </c>
      <c r="G127" s="24"/>
      <c r="I127" s="24"/>
      <c r="J127" s="24"/>
      <c r="K127" s="24"/>
      <c r="L127" s="24"/>
      <c r="M127" s="24"/>
      <c r="N127" s="24"/>
      <c r="O127" s="24"/>
      <c r="P127" s="24"/>
      <c r="Q127" s="24"/>
      <c r="R127" s="24"/>
      <c r="S127" s="24"/>
      <c r="T127" s="13"/>
    </row>
    <row r="128" spans="2:24" ht="14.4" thickTop="1" x14ac:dyDescent="0.3">
      <c r="T128" s="15"/>
    </row>
    <row r="129" spans="3:20" x14ac:dyDescent="0.3">
      <c r="E129" s="16"/>
      <c r="T129" s="15"/>
    </row>
    <row r="130" spans="3:20" x14ac:dyDescent="0.3">
      <c r="E130" s="27"/>
      <c r="G130" s="16"/>
      <c r="H130" s="16"/>
      <c r="I130" s="16"/>
      <c r="J130" s="16"/>
      <c r="K130" s="16"/>
      <c r="L130" s="16"/>
    </row>
    <row r="131" spans="3:20" x14ac:dyDescent="0.3">
      <c r="C131" s="13"/>
      <c r="E131" s="13"/>
    </row>
    <row r="132" spans="3:20" x14ac:dyDescent="0.3">
      <c r="C132" s="13"/>
      <c r="E132" s="13"/>
    </row>
    <row r="133" spans="3:20" x14ac:dyDescent="0.3">
      <c r="E133" s="13"/>
    </row>
    <row r="135" spans="3:20" x14ac:dyDescent="0.3">
      <c r="E135" s="16"/>
    </row>
  </sheetData>
  <autoFilter ref="A5:X119" xr:uid="{8908F0E6-BAB6-4133-9A78-4BE7CED7C5D4}"/>
  <pageMargins left="0.25" right="0.25" top="0.75" bottom="0.75" header="0.3" footer="0.3"/>
  <pageSetup scale="45" fitToHeight="0" orientation="landscape" r:id="rId1"/>
  <rowBreaks count="1" manualBreakCount="1">
    <brk id="75" min="1"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1F19DC-3D9E-4A75-AF4F-EED3A2E5269D}">
  <sheetPr>
    <tabColor rgb="FF00B050"/>
    <pageSetUpPr fitToPage="1"/>
  </sheetPr>
  <dimension ref="B2:K69"/>
  <sheetViews>
    <sheetView showGridLines="0" tabSelected="1" zoomScale="120" zoomScaleNormal="120" zoomScaleSheetLayoutView="100" workbookViewId="0">
      <selection activeCell="F35" sqref="F35"/>
    </sheetView>
  </sheetViews>
  <sheetFormatPr defaultColWidth="8.6640625" defaultRowHeight="14.4" x14ac:dyDescent="0.3"/>
  <cols>
    <col min="1" max="1" width="1.44140625" style="30" customWidth="1"/>
    <col min="2" max="2" width="107.44140625" style="30" bestFit="1" customWidth="1"/>
    <col min="3" max="3" width="13.33203125" style="29" customWidth="1"/>
    <col min="4" max="4" width="2.44140625" style="30" customWidth="1"/>
    <col min="5" max="5" width="17.109375" style="30" customWidth="1"/>
    <col min="6" max="6" width="40.6640625" style="30" customWidth="1"/>
    <col min="7" max="7" width="10.109375" style="30" bestFit="1" customWidth="1"/>
    <col min="8" max="16384" width="8.6640625" style="30"/>
  </cols>
  <sheetData>
    <row r="2" spans="2:5" ht="18" x14ac:dyDescent="0.3">
      <c r="B2" s="28" t="s">
        <v>166</v>
      </c>
    </row>
    <row r="3" spans="2:5" x14ac:dyDescent="0.3">
      <c r="B3" s="31" t="s">
        <v>167</v>
      </c>
      <c r="C3" s="32"/>
    </row>
    <row r="4" spans="2:5" x14ac:dyDescent="0.3">
      <c r="B4" s="33" t="s">
        <v>3</v>
      </c>
      <c r="C4" s="64" t="s">
        <v>230</v>
      </c>
      <c r="E4" s="61" t="s">
        <v>231</v>
      </c>
    </row>
    <row r="5" spans="2:5" x14ac:dyDescent="0.3">
      <c r="B5" s="31" t="s">
        <v>168</v>
      </c>
      <c r="C5" s="35" t="s">
        <v>169</v>
      </c>
      <c r="E5" s="35" t="s">
        <v>169</v>
      </c>
    </row>
    <row r="6" spans="2:5" x14ac:dyDescent="0.3">
      <c r="B6" s="36" t="s">
        <v>170</v>
      </c>
      <c r="C6" s="32">
        <v>291020</v>
      </c>
      <c r="E6" s="32">
        <v>291020</v>
      </c>
    </row>
    <row r="7" spans="2:5" x14ac:dyDescent="0.3">
      <c r="B7" s="36" t="s">
        <v>171</v>
      </c>
      <c r="C7" s="32">
        <v>155865</v>
      </c>
      <c r="E7" s="32">
        <v>155865</v>
      </c>
    </row>
    <row r="8" spans="2:5" x14ac:dyDescent="0.3">
      <c r="B8" s="36" t="s">
        <v>172</v>
      </c>
      <c r="C8" s="32">
        <v>68101</v>
      </c>
      <c r="E8" s="32">
        <v>68101</v>
      </c>
    </row>
    <row r="9" spans="2:5" x14ac:dyDescent="0.3">
      <c r="B9" s="36" t="s">
        <v>173</v>
      </c>
      <c r="C9" s="32">
        <v>62965</v>
      </c>
      <c r="E9" s="32">
        <v>62965</v>
      </c>
    </row>
    <row r="10" spans="2:5" x14ac:dyDescent="0.3">
      <c r="B10" s="36" t="s">
        <v>174</v>
      </c>
      <c r="C10" s="32">
        <v>49376.214674660041</v>
      </c>
      <c r="E10" s="32">
        <v>49376.214674660041</v>
      </c>
    </row>
    <row r="11" spans="2:5" x14ac:dyDescent="0.3">
      <c r="B11" s="36" t="s">
        <v>175</v>
      </c>
      <c r="C11" s="32">
        <v>46727</v>
      </c>
      <c r="E11" s="32">
        <v>46727</v>
      </c>
    </row>
    <row r="12" spans="2:5" x14ac:dyDescent="0.3">
      <c r="B12" s="36" t="s">
        <v>176</v>
      </c>
      <c r="C12" s="32">
        <v>24688.107337330021</v>
      </c>
      <c r="E12" s="32">
        <v>24688.107337330021</v>
      </c>
    </row>
    <row r="13" spans="2:5" x14ac:dyDescent="0.3">
      <c r="B13" s="36" t="s">
        <v>177</v>
      </c>
      <c r="C13" s="32">
        <v>11623</v>
      </c>
      <c r="E13" s="32">
        <v>11623</v>
      </c>
    </row>
    <row r="14" spans="2:5" x14ac:dyDescent="0.3">
      <c r="B14" s="37" t="s">
        <v>178</v>
      </c>
      <c r="C14" s="32">
        <v>10000</v>
      </c>
      <c r="E14" s="32">
        <v>10000</v>
      </c>
    </row>
    <row r="15" spans="2:5" x14ac:dyDescent="0.3">
      <c r="B15" s="36" t="s">
        <v>179</v>
      </c>
      <c r="C15" s="32">
        <v>9904.93</v>
      </c>
      <c r="E15" s="32">
        <v>9904.93</v>
      </c>
    </row>
    <row r="16" spans="2:5" x14ac:dyDescent="0.3">
      <c r="B16" s="36" t="s">
        <v>180</v>
      </c>
      <c r="C16" s="32">
        <v>7500</v>
      </c>
      <c r="E16" s="32">
        <v>7500</v>
      </c>
    </row>
    <row r="17" spans="2:11" x14ac:dyDescent="0.3">
      <c r="B17" s="36" t="s">
        <v>181</v>
      </c>
      <c r="C17" s="32">
        <v>5661</v>
      </c>
      <c r="E17" s="32">
        <v>5661</v>
      </c>
    </row>
    <row r="18" spans="2:11" x14ac:dyDescent="0.3">
      <c r="B18" s="36" t="s">
        <v>182</v>
      </c>
      <c r="C18" s="32">
        <v>5000</v>
      </c>
      <c r="E18" s="32">
        <v>5000</v>
      </c>
      <c r="H18" s="38"/>
    </row>
    <row r="19" spans="2:11" x14ac:dyDescent="0.3">
      <c r="B19" s="36" t="s">
        <v>183</v>
      </c>
      <c r="C19" s="32">
        <v>4507.7539999999999</v>
      </c>
      <c r="E19" s="32">
        <v>4507.7539999999999</v>
      </c>
    </row>
    <row r="20" spans="2:11" x14ac:dyDescent="0.3">
      <c r="B20" s="36" t="s">
        <v>184</v>
      </c>
      <c r="C20" s="32">
        <v>3240</v>
      </c>
      <c r="E20" s="32">
        <v>3240</v>
      </c>
    </row>
    <row r="21" spans="2:11" x14ac:dyDescent="0.3">
      <c r="B21" s="36" t="s">
        <v>185</v>
      </c>
      <c r="C21" s="32">
        <v>2021</v>
      </c>
      <c r="E21" s="32">
        <v>2021</v>
      </c>
    </row>
    <row r="22" spans="2:11" x14ac:dyDescent="0.3">
      <c r="B22" s="36" t="s">
        <v>186</v>
      </c>
      <c r="C22" s="32">
        <v>1260</v>
      </c>
      <c r="E22" s="32">
        <v>1260</v>
      </c>
    </row>
    <row r="23" spans="2:11" x14ac:dyDescent="0.3">
      <c r="B23" s="36" t="s">
        <v>187</v>
      </c>
      <c r="C23" s="32">
        <v>1225</v>
      </c>
      <c r="E23" s="32">
        <v>1225</v>
      </c>
      <c r="J23" s="39"/>
      <c r="K23" s="29"/>
    </row>
    <row r="24" spans="2:11" ht="27.6" x14ac:dyDescent="0.3">
      <c r="B24" s="37" t="s">
        <v>188</v>
      </c>
      <c r="C24" s="32">
        <v>1010.707</v>
      </c>
      <c r="E24" s="32">
        <v>1010.707</v>
      </c>
      <c r="J24" s="39"/>
      <c r="K24" s="29"/>
    </row>
    <row r="25" spans="2:11" x14ac:dyDescent="0.3">
      <c r="B25" s="36" t="s">
        <v>189</v>
      </c>
      <c r="C25" s="32">
        <v>491.20400000000001</v>
      </c>
      <c r="E25" s="32">
        <v>491.20400000000001</v>
      </c>
    </row>
    <row r="26" spans="2:11" x14ac:dyDescent="0.3">
      <c r="B26" s="36" t="s">
        <v>190</v>
      </c>
      <c r="C26" s="32">
        <v>409.33600000000001</v>
      </c>
      <c r="E26" s="32">
        <v>409.33600000000001</v>
      </c>
    </row>
    <row r="27" spans="2:11" x14ac:dyDescent="0.3">
      <c r="B27" s="37" t="s">
        <v>191</v>
      </c>
      <c r="C27" s="32">
        <v>282.99799999999999</v>
      </c>
      <c r="E27" s="32">
        <v>282.99799999999999</v>
      </c>
    </row>
    <row r="28" spans="2:11" x14ac:dyDescent="0.3">
      <c r="B28" s="36" t="s">
        <v>192</v>
      </c>
      <c r="C28" s="32">
        <v>272.89100000000002</v>
      </c>
      <c r="E28" s="32">
        <v>272.89100000000002</v>
      </c>
    </row>
    <row r="29" spans="2:11" x14ac:dyDescent="0.3">
      <c r="B29" s="36" t="s">
        <v>193</v>
      </c>
      <c r="C29" s="32">
        <v>259</v>
      </c>
      <c r="E29" s="32">
        <v>259</v>
      </c>
    </row>
    <row r="30" spans="2:11" x14ac:dyDescent="0.3">
      <c r="B30" s="36" t="s">
        <v>194</v>
      </c>
      <c r="C30" s="32">
        <v>202</v>
      </c>
      <c r="E30" s="32">
        <v>202</v>
      </c>
    </row>
    <row r="31" spans="2:11" x14ac:dyDescent="0.3">
      <c r="B31" s="36" t="s">
        <v>195</v>
      </c>
      <c r="C31" s="32">
        <v>141</v>
      </c>
      <c r="E31" s="32">
        <v>141</v>
      </c>
    </row>
    <row r="32" spans="2:11" x14ac:dyDescent="0.3">
      <c r="B32" s="36" t="s">
        <v>196</v>
      </c>
      <c r="C32" s="32">
        <v>88.941999999999993</v>
      </c>
      <c r="E32" s="32">
        <v>88.941999999999993</v>
      </c>
    </row>
    <row r="33" spans="2:11" x14ac:dyDescent="0.3">
      <c r="B33" s="36" t="s">
        <v>197</v>
      </c>
      <c r="C33" s="32">
        <v>7.0750000000000002</v>
      </c>
      <c r="E33" s="32">
        <v>7.0750000000000002</v>
      </c>
    </row>
    <row r="34" spans="2:11" x14ac:dyDescent="0.3">
      <c r="B34" s="31" t="s">
        <v>198</v>
      </c>
      <c r="C34" s="40">
        <v>763850.15901199006</v>
      </c>
      <c r="E34" s="40">
        <v>763850.15901199006</v>
      </c>
    </row>
    <row r="35" spans="2:11" ht="42" customHeight="1" x14ac:dyDescent="0.3">
      <c r="B35" s="41" t="s">
        <v>199</v>
      </c>
      <c r="C35" s="42">
        <v>164803</v>
      </c>
      <c r="E35" s="42">
        <v>164803</v>
      </c>
      <c r="F35" s="62" t="s">
        <v>232</v>
      </c>
    </row>
    <row r="36" spans="2:11" x14ac:dyDescent="0.3">
      <c r="B36" s="43" t="s">
        <v>200</v>
      </c>
      <c r="C36" s="44">
        <f>SUM(C34:C35)</f>
        <v>928653.15901199006</v>
      </c>
      <c r="E36" s="44">
        <f>SUM(E34:E35)</f>
        <v>928653.15901199006</v>
      </c>
    </row>
    <row r="37" spans="2:11" x14ac:dyDescent="0.3">
      <c r="B37" s="45"/>
      <c r="C37" s="32"/>
      <c r="E37" s="32"/>
    </row>
    <row r="38" spans="2:11" x14ac:dyDescent="0.3">
      <c r="B38" s="31" t="s">
        <v>201</v>
      </c>
      <c r="C38" s="35" t="s">
        <v>169</v>
      </c>
      <c r="E38" s="35" t="s">
        <v>169</v>
      </c>
      <c r="F38" s="61" t="s">
        <v>220</v>
      </c>
    </row>
    <row r="39" spans="2:11" x14ac:dyDescent="0.3">
      <c r="B39" s="36" t="s">
        <v>202</v>
      </c>
      <c r="C39" s="32">
        <v>130000</v>
      </c>
      <c r="E39" s="32">
        <v>130000</v>
      </c>
      <c r="G39" s="29"/>
    </row>
    <row r="40" spans="2:11" x14ac:dyDescent="0.3">
      <c r="B40" s="36" t="s">
        <v>203</v>
      </c>
      <c r="C40" s="32">
        <v>187194</v>
      </c>
      <c r="E40" s="32">
        <v>187194</v>
      </c>
      <c r="F40" s="13"/>
      <c r="G40" s="13"/>
      <c r="H40" s="13"/>
      <c r="I40" s="13"/>
      <c r="J40" s="13"/>
      <c r="K40" s="13">
        <v>0</v>
      </c>
    </row>
    <row r="41" spans="2:11" x14ac:dyDescent="0.3">
      <c r="B41" s="36" t="s">
        <v>204</v>
      </c>
      <c r="C41" s="32">
        <v>9708</v>
      </c>
      <c r="E41" s="32">
        <v>9708</v>
      </c>
      <c r="G41" s="29"/>
    </row>
    <row r="42" spans="2:11" x14ac:dyDescent="0.3">
      <c r="B42" s="36" t="s">
        <v>205</v>
      </c>
      <c r="C42" s="57">
        <f>3546.99999999999</f>
        <v>3546.99999999999</v>
      </c>
      <c r="E42" s="60">
        <f>3546.99999999999-32</f>
        <v>3514.99999999999</v>
      </c>
      <c r="F42" s="63" t="s">
        <v>227</v>
      </c>
      <c r="G42" s="29"/>
    </row>
    <row r="43" spans="2:11" x14ac:dyDescent="0.3">
      <c r="B43" s="36" t="s">
        <v>206</v>
      </c>
      <c r="C43" s="32">
        <v>22000</v>
      </c>
      <c r="E43" s="32">
        <v>22000</v>
      </c>
      <c r="G43" s="29"/>
    </row>
    <row r="44" spans="2:11" s="58" customFormat="1" x14ac:dyDescent="0.3">
      <c r="B44" s="56" t="s">
        <v>207</v>
      </c>
      <c r="C44" s="57">
        <v>5952</v>
      </c>
      <c r="E44" s="57">
        <v>5952</v>
      </c>
      <c r="G44" s="59"/>
    </row>
    <row r="45" spans="2:11" x14ac:dyDescent="0.3">
      <c r="B45" s="36" t="s">
        <v>208</v>
      </c>
      <c r="C45" s="32">
        <v>18056</v>
      </c>
      <c r="E45" s="32">
        <v>18056</v>
      </c>
      <c r="G45" s="29"/>
    </row>
    <row r="46" spans="2:11" ht="100.8" x14ac:dyDescent="0.3">
      <c r="B46" s="36" t="s">
        <v>214</v>
      </c>
      <c r="C46" s="32"/>
      <c r="E46" s="32">
        <v>50000</v>
      </c>
      <c r="F46" s="62" t="s">
        <v>221</v>
      </c>
      <c r="G46" s="29"/>
    </row>
    <row r="47" spans="2:11" ht="57.6" x14ac:dyDescent="0.3">
      <c r="B47" s="36" t="s">
        <v>215</v>
      </c>
      <c r="C47" s="32"/>
      <c r="E47" s="32">
        <v>6000</v>
      </c>
      <c r="F47" s="62" t="s">
        <v>222</v>
      </c>
      <c r="G47" s="29"/>
    </row>
    <row r="48" spans="2:11" ht="72" x14ac:dyDescent="0.3">
      <c r="B48" s="36" t="s">
        <v>216</v>
      </c>
      <c r="C48" s="32"/>
      <c r="E48" s="32">
        <v>5500</v>
      </c>
      <c r="F48" s="62" t="s">
        <v>223</v>
      </c>
      <c r="G48" s="29"/>
    </row>
    <row r="49" spans="2:7" ht="57.6" x14ac:dyDescent="0.3">
      <c r="B49" s="36" t="s">
        <v>217</v>
      </c>
      <c r="C49" s="32"/>
      <c r="E49" s="32">
        <v>15000</v>
      </c>
      <c r="F49" s="62" t="s">
        <v>224</v>
      </c>
      <c r="G49" s="29"/>
    </row>
    <row r="50" spans="2:7" ht="86.4" x14ac:dyDescent="0.3">
      <c r="B50" s="36" t="s">
        <v>218</v>
      </c>
      <c r="C50" s="32"/>
      <c r="E50" s="32">
        <v>9000</v>
      </c>
      <c r="F50" s="62" t="s">
        <v>225</v>
      </c>
      <c r="G50" s="29"/>
    </row>
    <row r="51" spans="2:7" ht="43.2" x14ac:dyDescent="0.3">
      <c r="B51" s="36" t="s">
        <v>219</v>
      </c>
      <c r="C51" s="32"/>
      <c r="E51" s="32">
        <v>50000</v>
      </c>
      <c r="F51" s="62" t="s">
        <v>226</v>
      </c>
      <c r="G51" s="29"/>
    </row>
    <row r="52" spans="2:7" ht="72" x14ac:dyDescent="0.3">
      <c r="B52" s="36" t="s">
        <v>228</v>
      </c>
      <c r="C52" s="32"/>
      <c r="E52" s="32">
        <v>1000</v>
      </c>
      <c r="F52" s="62" t="s">
        <v>229</v>
      </c>
      <c r="G52" s="29"/>
    </row>
    <row r="53" spans="2:7" x14ac:dyDescent="0.3">
      <c r="B53" s="31" t="s">
        <v>198</v>
      </c>
      <c r="C53" s="40">
        <f>SUM(C39:C52)</f>
        <v>376457</v>
      </c>
      <c r="E53" s="40">
        <f>SUM(E39:E52)</f>
        <v>512925</v>
      </c>
      <c r="G53" s="29"/>
    </row>
    <row r="54" spans="2:7" x14ac:dyDescent="0.3">
      <c r="B54" s="36" t="s">
        <v>209</v>
      </c>
      <c r="C54" s="32">
        <v>316259</v>
      </c>
      <c r="E54" s="32">
        <v>316259</v>
      </c>
      <c r="G54" s="29"/>
    </row>
    <row r="55" spans="2:7" x14ac:dyDescent="0.3">
      <c r="B55" s="43" t="s">
        <v>200</v>
      </c>
      <c r="C55" s="44">
        <f>SUM(C53:C54)</f>
        <v>692716</v>
      </c>
      <c r="E55" s="44">
        <f>SUM(E53:E54)</f>
        <v>829184</v>
      </c>
      <c r="G55" s="29"/>
    </row>
    <row r="56" spans="2:7" x14ac:dyDescent="0.3">
      <c r="B56" s="31"/>
      <c r="C56" s="46"/>
      <c r="E56" s="46"/>
      <c r="G56" s="29"/>
    </row>
    <row r="57" spans="2:7" ht="15" thickBot="1" x14ac:dyDescent="0.35">
      <c r="B57" s="47" t="s">
        <v>210</v>
      </c>
      <c r="C57" s="48">
        <f>SUM(C53,C36)</f>
        <v>1305110.1590119901</v>
      </c>
      <c r="E57" s="48">
        <f>SUM(E53,E36)</f>
        <v>1441578.1590119901</v>
      </c>
      <c r="G57" s="29"/>
    </row>
    <row r="58" spans="2:7" ht="15" thickTop="1" x14ac:dyDescent="0.3">
      <c r="B58" s="33" t="s">
        <v>211</v>
      </c>
      <c r="C58" s="34"/>
      <c r="E58" s="34"/>
    </row>
    <row r="59" spans="2:7" x14ac:dyDescent="0.3">
      <c r="B59" s="31" t="s">
        <v>168</v>
      </c>
      <c r="C59" s="35" t="s">
        <v>169</v>
      </c>
      <c r="E59" s="35" t="s">
        <v>169</v>
      </c>
    </row>
    <row r="60" spans="2:7" x14ac:dyDescent="0.3">
      <c r="B60" s="36" t="s">
        <v>212</v>
      </c>
      <c r="C60" s="32">
        <v>336470</v>
      </c>
      <c r="E60" s="32">
        <v>336470</v>
      </c>
    </row>
    <row r="61" spans="2:7" x14ac:dyDescent="0.3">
      <c r="B61" s="36" t="s">
        <v>194</v>
      </c>
      <c r="C61" s="32">
        <v>300</v>
      </c>
      <c r="E61" s="32">
        <v>300</v>
      </c>
    </row>
    <row r="62" spans="2:7" x14ac:dyDescent="0.3">
      <c r="B62" s="43" t="s">
        <v>200</v>
      </c>
      <c r="C62" s="40">
        <f>SUM(C60:C61)</f>
        <v>336770</v>
      </c>
      <c r="E62" s="40">
        <f>SUM(E60:E61)</f>
        <v>336770</v>
      </c>
    </row>
    <row r="63" spans="2:7" x14ac:dyDescent="0.3">
      <c r="B63" s="31"/>
      <c r="C63" s="46"/>
      <c r="E63" s="46"/>
    </row>
    <row r="64" spans="2:7" x14ac:dyDescent="0.3">
      <c r="B64" s="31" t="s">
        <v>201</v>
      </c>
      <c r="C64" s="35" t="s">
        <v>169</v>
      </c>
      <c r="E64" s="35" t="s">
        <v>169</v>
      </c>
    </row>
    <row r="65" spans="2:5" x14ac:dyDescent="0.3">
      <c r="B65" s="36" t="s">
        <v>209</v>
      </c>
      <c r="C65" s="32">
        <v>50000</v>
      </c>
      <c r="E65" s="32">
        <v>50000</v>
      </c>
    </row>
    <row r="66" spans="2:5" x14ac:dyDescent="0.3">
      <c r="B66" s="43" t="s">
        <v>200</v>
      </c>
      <c r="C66" s="40">
        <f>SUM(C65)</f>
        <v>50000</v>
      </c>
      <c r="E66" s="40">
        <f>SUM(E65)</f>
        <v>50000</v>
      </c>
    </row>
    <row r="67" spans="2:5" x14ac:dyDescent="0.3">
      <c r="B67" s="45"/>
      <c r="C67" s="32"/>
      <c r="E67" s="32"/>
    </row>
    <row r="68" spans="2:5" ht="15" thickBot="1" x14ac:dyDescent="0.35">
      <c r="B68" s="47" t="s">
        <v>213</v>
      </c>
      <c r="C68" s="48">
        <f>SUM(C66,C62)</f>
        <v>386770</v>
      </c>
      <c r="E68" s="48">
        <f>SUM(E66,E62)</f>
        <v>386770</v>
      </c>
    </row>
    <row r="69" spans="2:5" ht="15" thickTop="1" x14ac:dyDescent="0.3"/>
  </sheetData>
  <pageMargins left="0.25" right="0.25" top="0.75" bottom="0.75" header="0.3" footer="0.3"/>
  <pageSetup scale="79" orientation="portrait" horizontalDpi="300" r:id="rId1"/>
  <rowBreaks count="1" manualBreakCount="1">
    <brk id="57" min="1" max="2" man="1"/>
  </rowBreaks>
  <ignoredErrors>
    <ignoredError sqref="C36"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ACE8A7F52C1A642829BBAB9A0612AE1" ma:contentTypeVersion="2" ma:contentTypeDescription="Create a new document." ma:contentTypeScope="" ma:versionID="07f0de1bb2cb351623b6f9d5a80a568c">
  <xsd:schema xmlns:xsd="http://www.w3.org/2001/XMLSchema" xmlns:xs="http://www.w3.org/2001/XMLSchema" xmlns:p="http://schemas.microsoft.com/office/2006/metadata/properties" xmlns:ns2="abb5c21f-ae95-4976-95f3-84a8d5f56847" xmlns:ns3="5ad975d1-ecca-4e1e-9ca5-6085d361a8ae" targetNamespace="http://schemas.microsoft.com/office/2006/metadata/properties" ma:root="true" ma:fieldsID="d7e14d93c45281a5f6b76f922ccedc9e" ns2:_="" ns3:_="">
    <xsd:import namespace="abb5c21f-ae95-4976-95f3-84a8d5f56847"/>
    <xsd:import namespace="5ad975d1-ecca-4e1e-9ca5-6085d361a8ae"/>
    <xsd:element name="properties">
      <xsd:complexType>
        <xsd:sequence>
          <xsd:element name="documentManagement">
            <xsd:complexType>
              <xsd:all>
                <xsd:element ref="ns2:y73z"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b5c21f-ae95-4976-95f3-84a8d5f56847" elementFormDefault="qualified">
    <xsd:import namespace="http://schemas.microsoft.com/office/2006/documentManagement/types"/>
    <xsd:import namespace="http://schemas.microsoft.com/office/infopath/2007/PartnerControls"/>
    <xsd:element name="y73z" ma:index="8" nillable="true" ma:displayName="Order" ma:internalName="y73z">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5ad975d1-ecca-4e1e-9ca5-6085d361a8ae"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y73z xmlns="abb5c21f-ae95-4976-95f3-84a8d5f56847">13</y73z>
  </documentManagement>
</p:properties>
</file>

<file path=customXml/itemProps1.xml><?xml version="1.0" encoding="utf-8"?>
<ds:datastoreItem xmlns:ds="http://schemas.openxmlformats.org/officeDocument/2006/customXml" ds:itemID="{058AACE8-8E94-4BD4-A871-F2FFF22690F3}"/>
</file>

<file path=customXml/itemProps2.xml><?xml version="1.0" encoding="utf-8"?>
<ds:datastoreItem xmlns:ds="http://schemas.openxmlformats.org/officeDocument/2006/customXml" ds:itemID="{4B7E5C5C-0567-403E-BB02-40163B3F9CE5}"/>
</file>

<file path=customXml/itemProps3.xml><?xml version="1.0" encoding="utf-8"?>
<ds:datastoreItem xmlns:ds="http://schemas.openxmlformats.org/officeDocument/2006/customXml" ds:itemID="{C98B0E44-BCBA-41C2-80FE-4EBB4421582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FY22 Budget Targets</vt:lpstr>
      <vt:lpstr>FY22 Custody Accounts</vt:lpstr>
      <vt:lpstr>'FY22 Budget Targets'!Print_Area</vt:lpstr>
      <vt:lpstr>'FY22 Custody Accounts'!Print_Area</vt:lpstr>
      <vt:lpstr>'FY22 Budget Targets'!Print_Titles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Samantha LeBlanc</dc:creator>
  <cp:lastModifiedBy>Jorge Aponte Hernandez</cp:lastModifiedBy>
  <cp:lastPrinted>2020-12-30T19:25:44Z</cp:lastPrinted>
  <dcterms:created xsi:type="dcterms:W3CDTF">2020-11-12T23:38:02Z</dcterms:created>
  <dcterms:modified xsi:type="dcterms:W3CDTF">2021-02-03T01:11:46Z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0x010100CACE8A7F52C1A642829BBAB9A0612AE1</vt:lpwstr>
  </property>
  <property fmtid="{D5CDD505-2E9C-101B-9397-08002B2CF9AE}" pid="3" name="FileName">
    <vt:lpwstr/>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ies>
</file>